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35" windowWidth="20730" windowHeight="928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18" i="1"/>
  <c r="F18"/>
  <c r="E18"/>
  <c r="G17"/>
  <c r="F17"/>
  <c r="E17"/>
  <c r="F16"/>
  <c r="E16"/>
  <c r="G16" s="1"/>
  <c r="F15"/>
  <c r="E15"/>
  <c r="G15" s="1"/>
  <c r="G14"/>
  <c r="F14"/>
  <c r="E14"/>
  <c r="G13"/>
  <c r="F13"/>
  <c r="E13"/>
  <c r="F12"/>
  <c r="E12"/>
  <c r="G12" s="1"/>
  <c r="F11"/>
  <c r="E11"/>
  <c r="G11" s="1"/>
  <c r="G10"/>
  <c r="F10"/>
  <c r="E10"/>
  <c r="G9"/>
  <c r="F9"/>
  <c r="E9"/>
  <c r="F8"/>
  <c r="E8"/>
  <c r="G8" s="1"/>
  <c r="F7"/>
  <c r="E7"/>
  <c r="E19" s="1"/>
  <c r="G6"/>
  <c r="F6"/>
  <c r="E6"/>
  <c r="G19" l="1"/>
  <c r="G7"/>
</calcChain>
</file>

<file path=xl/sharedStrings.xml><?xml version="1.0" encoding="utf-8"?>
<sst xmlns="http://schemas.openxmlformats.org/spreadsheetml/2006/main" count="27" uniqueCount="26">
  <si>
    <r>
      <t xml:space="preserve">Учреждение </t>
    </r>
    <r>
      <rPr>
        <b/>
        <u/>
        <sz val="14"/>
        <color theme="1"/>
        <rFont val="Calibri"/>
        <family val="2"/>
        <charset val="204"/>
        <scheme val="minor"/>
      </rPr>
      <t>МКОУ "Цулдинская ООШ"</t>
    </r>
  </si>
  <si>
    <t>Кол-во довольствующих __11__ чел.  Утверждаю _____________</t>
  </si>
  <si>
    <t xml:space="preserve">    меню питания </t>
  </si>
  <si>
    <t xml:space="preserve">цена </t>
  </si>
  <si>
    <t>всего кг.</t>
  </si>
  <si>
    <t>всего руб.</t>
  </si>
  <si>
    <t>1 чел. кг.</t>
  </si>
  <si>
    <t>1 чел. руб.</t>
  </si>
  <si>
    <t>компот</t>
  </si>
  <si>
    <t>сухофрукты</t>
  </si>
  <si>
    <t>сахар</t>
  </si>
  <si>
    <t>гречка с мясом</t>
  </si>
  <si>
    <t>мясо</t>
  </si>
  <si>
    <t>масло сливоч.</t>
  </si>
  <si>
    <t>гречка</t>
  </si>
  <si>
    <t>морковь</t>
  </si>
  <si>
    <t>лук</t>
  </si>
  <si>
    <t>масло растит.</t>
  </si>
  <si>
    <t>салат морк</t>
  </si>
  <si>
    <t xml:space="preserve">растит масло </t>
  </si>
  <si>
    <t>колбаса Чиркей.</t>
  </si>
  <si>
    <t>печенье Шоколад..</t>
  </si>
  <si>
    <t>хлеб</t>
  </si>
  <si>
    <t xml:space="preserve">итого </t>
  </si>
  <si>
    <t>продукты выдал _______________       продукты принял _______________</t>
  </si>
  <si>
    <t>Меню - требование на выдачу продуктов питания на "_6_" _12_ 2023г.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</si>
</sst>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7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0" fontId="1" fillId="0" borderId="0" xfId="0" applyFont="1"/>
    <xf numFmtId="0" fontId="5" fillId="0" borderId="0" xfId="0" applyFont="1"/>
    <xf numFmtId="0" fontId="2" fillId="0" borderId="0" xfId="0" applyFont="1"/>
    <xf numFmtId="0" fontId="3" fillId="0" borderId="3" xfId="0" applyFont="1" applyBorder="1"/>
    <xf numFmtId="0" fontId="0" fillId="0" borderId="3" xfId="0" applyBorder="1"/>
    <xf numFmtId="164" fontId="0" fillId="0" borderId="3" xfId="0" applyNumberFormat="1" applyBorder="1"/>
    <xf numFmtId="0" fontId="0" fillId="0" borderId="5" xfId="0" applyBorder="1"/>
    <xf numFmtId="164" fontId="0" fillId="0" borderId="5" xfId="0" applyNumberFormat="1" applyBorder="1"/>
    <xf numFmtId="2" fontId="0" fillId="0" borderId="3" xfId="0" applyNumberFormat="1" applyBorder="1"/>
    <xf numFmtId="165" fontId="0" fillId="0" borderId="3" xfId="0" applyNumberFormat="1" applyBorder="1"/>
    <xf numFmtId="0" fontId="6" fillId="0" borderId="5" xfId="0" applyFont="1" applyBorder="1" applyAlignment="1">
      <alignment textRotation="90" wrapText="1"/>
    </xf>
    <xf numFmtId="0" fontId="2" fillId="0" borderId="3" xfId="0" applyFont="1" applyBorder="1" applyAlignment="1">
      <alignment textRotation="90"/>
    </xf>
    <xf numFmtId="0" fontId="0" fillId="0" borderId="3" xfId="0" applyBorder="1" applyAlignment="1">
      <alignment textRotation="90"/>
    </xf>
    <xf numFmtId="0" fontId="3" fillId="0" borderId="1" xfId="0" applyFont="1" applyBorder="1" applyAlignment="1"/>
    <xf numFmtId="0" fontId="3" fillId="0" borderId="2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5" xfId="0" applyFont="1" applyBorder="1" applyAlignment="1">
      <alignment textRotation="90" wrapText="1"/>
    </xf>
    <xf numFmtId="0" fontId="6" fillId="0" borderId="4" xfId="0" applyFont="1" applyBorder="1" applyAlignment="1">
      <alignment textRotation="90"/>
    </xf>
    <xf numFmtId="0" fontId="6" fillId="0" borderId="6" xfId="0" applyFont="1" applyBorder="1" applyAlignment="1">
      <alignment textRotation="90"/>
    </xf>
    <xf numFmtId="0" fontId="6" fillId="0" borderId="4" xfId="0" applyFont="1" applyBorder="1" applyAlignment="1">
      <alignment textRotation="90" wrapText="1"/>
    </xf>
    <xf numFmtId="0" fontId="6" fillId="0" borderId="5" xfId="0" applyFont="1" applyBorder="1" applyAlignment="1">
      <alignment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1"/>
  <sheetViews>
    <sheetView tabSelected="1" workbookViewId="0">
      <selection activeCell="F24" sqref="F24"/>
    </sheetView>
  </sheetViews>
  <sheetFormatPr defaultRowHeight="15"/>
  <cols>
    <col min="1" max="1" width="6.85546875" customWidth="1"/>
    <col min="2" max="2" width="18.42578125" customWidth="1"/>
    <col min="3" max="3" width="7.28515625" customWidth="1"/>
    <col min="4" max="4" width="11.42578125" customWidth="1"/>
    <col min="5" max="5" width="13.85546875" customWidth="1"/>
    <col min="6" max="6" width="12.5703125" customWidth="1"/>
    <col min="7" max="7" width="14.85546875" customWidth="1"/>
  </cols>
  <sheetData>
    <row r="1" spans="1:9" ht="18.75">
      <c r="A1" s="2" t="s">
        <v>0</v>
      </c>
      <c r="H1" s="1"/>
      <c r="I1" s="1"/>
    </row>
    <row r="2" spans="1:9" ht="18.75">
      <c r="A2" s="2" t="s">
        <v>25</v>
      </c>
      <c r="H2" s="1"/>
      <c r="I2" s="1"/>
    </row>
    <row r="3" spans="1:9" ht="30" customHeight="1">
      <c r="A3" s="2" t="s">
        <v>1</v>
      </c>
      <c r="D3" s="3"/>
      <c r="H3" s="1"/>
      <c r="I3" s="1"/>
    </row>
    <row r="4" spans="1:9" ht="14.25" customHeight="1">
      <c r="C4" s="4"/>
      <c r="H4" s="1"/>
      <c r="I4" s="1"/>
    </row>
    <row r="5" spans="1:9" ht="21">
      <c r="A5" s="15" t="s">
        <v>2</v>
      </c>
      <c r="B5" s="16"/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1"/>
      <c r="I5" s="1"/>
    </row>
    <row r="6" spans="1:9" ht="17.25" customHeight="1">
      <c r="A6" s="17" t="s">
        <v>8</v>
      </c>
      <c r="B6" s="6" t="s">
        <v>9</v>
      </c>
      <c r="C6" s="6">
        <v>250</v>
      </c>
      <c r="D6" s="7">
        <v>0.28999999999999998</v>
      </c>
      <c r="E6" s="6">
        <f t="shared" ref="E6:E18" si="0">SUM(C6*D6)</f>
        <v>72.5</v>
      </c>
      <c r="F6" s="7">
        <f t="shared" ref="F6:F14" si="1">SUM(D6/11)</f>
        <v>2.6363636363636363E-2</v>
      </c>
      <c r="G6" s="7">
        <f t="shared" ref="G6:G14" si="2">SUM(E6/11)</f>
        <v>6.5909090909090908</v>
      </c>
      <c r="H6" s="1"/>
      <c r="I6" s="1"/>
    </row>
    <row r="7" spans="1:9">
      <c r="A7" s="18"/>
      <c r="B7" s="6" t="s">
        <v>10</v>
      </c>
      <c r="C7" s="6">
        <v>80</v>
      </c>
      <c r="D7" s="7">
        <v>0.28999999999999998</v>
      </c>
      <c r="E7" s="6">
        <f t="shared" si="0"/>
        <v>23.2</v>
      </c>
      <c r="F7" s="7">
        <f t="shared" si="1"/>
        <v>2.6363636363636363E-2</v>
      </c>
      <c r="G7" s="7">
        <f t="shared" si="2"/>
        <v>2.1090909090909089</v>
      </c>
      <c r="H7" s="1"/>
      <c r="I7" s="1"/>
    </row>
    <row r="8" spans="1:9">
      <c r="A8" s="19" t="s">
        <v>11</v>
      </c>
      <c r="B8" s="6" t="s">
        <v>12</v>
      </c>
      <c r="C8" s="8">
        <v>260</v>
      </c>
      <c r="D8" s="9">
        <v>0.6</v>
      </c>
      <c r="E8" s="8">
        <f t="shared" si="0"/>
        <v>156</v>
      </c>
      <c r="F8" s="9">
        <f t="shared" si="1"/>
        <v>5.4545454545454543E-2</v>
      </c>
      <c r="G8" s="9">
        <f t="shared" si="2"/>
        <v>14.181818181818182</v>
      </c>
      <c r="H8" s="1"/>
      <c r="I8" s="1"/>
    </row>
    <row r="9" spans="1:9">
      <c r="A9" s="20"/>
      <c r="B9" s="6" t="s">
        <v>13</v>
      </c>
      <c r="C9" s="8">
        <v>750</v>
      </c>
      <c r="D9" s="9">
        <v>0.23</v>
      </c>
      <c r="E9" s="8">
        <f>SUM(C9*D9)</f>
        <v>172.5</v>
      </c>
      <c r="F9" s="9">
        <f>SUM(D9/11)</f>
        <v>2.0909090909090908E-2</v>
      </c>
      <c r="G9" s="9">
        <f>SUM(E9/11)</f>
        <v>15.681818181818182</v>
      </c>
      <c r="H9" s="1"/>
      <c r="I9" s="1"/>
    </row>
    <row r="10" spans="1:9">
      <c r="A10" s="20"/>
      <c r="B10" s="6" t="s">
        <v>14</v>
      </c>
      <c r="C10" s="6">
        <v>100</v>
      </c>
      <c r="D10" s="10">
        <v>1</v>
      </c>
      <c r="E10" s="6">
        <f t="shared" si="0"/>
        <v>100</v>
      </c>
      <c r="F10" s="7">
        <f t="shared" si="1"/>
        <v>9.0909090909090912E-2</v>
      </c>
      <c r="G10" s="7">
        <f t="shared" si="2"/>
        <v>9.0909090909090917</v>
      </c>
      <c r="H10" s="1"/>
      <c r="I10" s="1"/>
    </row>
    <row r="11" spans="1:9">
      <c r="A11" s="20"/>
      <c r="B11" s="6" t="s">
        <v>15</v>
      </c>
      <c r="C11" s="6">
        <v>45</v>
      </c>
      <c r="D11" s="10">
        <v>0.15</v>
      </c>
      <c r="E11" s="11">
        <f t="shared" si="0"/>
        <v>6.75</v>
      </c>
      <c r="F11" s="7">
        <f t="shared" si="1"/>
        <v>1.3636363636363636E-2</v>
      </c>
      <c r="G11" s="7">
        <f t="shared" si="2"/>
        <v>0.61363636363636365</v>
      </c>
      <c r="H11" s="1"/>
      <c r="I11" s="1"/>
    </row>
    <row r="12" spans="1:9">
      <c r="A12" s="20"/>
      <c r="B12" s="6" t="s">
        <v>16</v>
      </c>
      <c r="C12" s="6">
        <v>30</v>
      </c>
      <c r="D12" s="6">
        <v>0.24</v>
      </c>
      <c r="E12" s="6">
        <f t="shared" si="0"/>
        <v>7.1999999999999993</v>
      </c>
      <c r="F12" s="7">
        <f t="shared" si="1"/>
        <v>2.1818181818181816E-2</v>
      </c>
      <c r="G12" s="10">
        <f t="shared" si="2"/>
        <v>0.65454545454545443</v>
      </c>
      <c r="H12" s="1"/>
      <c r="I12" s="1"/>
    </row>
    <row r="13" spans="1:9">
      <c r="A13" s="20"/>
      <c r="B13" s="6" t="s">
        <v>17</v>
      </c>
      <c r="C13" s="6">
        <v>140</v>
      </c>
      <c r="D13" s="7">
        <v>0.15</v>
      </c>
      <c r="E13" s="11">
        <f t="shared" si="0"/>
        <v>21</v>
      </c>
      <c r="F13" s="7">
        <f t="shared" si="1"/>
        <v>1.3636363636363636E-2</v>
      </c>
      <c r="G13" s="7">
        <f t="shared" si="2"/>
        <v>1.9090909090909092</v>
      </c>
      <c r="H13" s="1"/>
      <c r="I13" s="1"/>
    </row>
    <row r="14" spans="1:9" ht="16.5" customHeight="1">
      <c r="A14" s="21" t="s">
        <v>18</v>
      </c>
      <c r="B14" s="6" t="s">
        <v>15</v>
      </c>
      <c r="C14" s="6">
        <v>45</v>
      </c>
      <c r="D14" s="10">
        <v>0.85</v>
      </c>
      <c r="E14" s="11">
        <f t="shared" si="0"/>
        <v>38.25</v>
      </c>
      <c r="F14" s="7">
        <f t="shared" si="1"/>
        <v>7.7272727272727271E-2</v>
      </c>
      <c r="G14" s="7">
        <f t="shared" si="2"/>
        <v>3.4772727272727271</v>
      </c>
      <c r="H14" s="1"/>
      <c r="I14" s="1"/>
    </row>
    <row r="15" spans="1:9" ht="17.25" customHeight="1">
      <c r="A15" s="22"/>
      <c r="B15" s="6" t="s">
        <v>19</v>
      </c>
      <c r="C15" s="6">
        <v>140</v>
      </c>
      <c r="D15" s="7">
        <v>0.25</v>
      </c>
      <c r="E15" s="11">
        <f t="shared" si="0"/>
        <v>35</v>
      </c>
      <c r="F15" s="7">
        <f>SUM(D15/13)</f>
        <v>1.9230769230769232E-2</v>
      </c>
      <c r="G15" s="7">
        <f>SUM(E15/11)</f>
        <v>3.1818181818181817</v>
      </c>
      <c r="H15" s="1"/>
      <c r="I15" s="1"/>
    </row>
    <row r="16" spans="1:9">
      <c r="A16" s="12"/>
      <c r="B16" s="6" t="s">
        <v>20</v>
      </c>
      <c r="C16" s="6">
        <v>780</v>
      </c>
      <c r="D16" s="7">
        <v>0.246</v>
      </c>
      <c r="E16" s="11">
        <f>SUM(C16*D16)</f>
        <v>191.88</v>
      </c>
      <c r="F16" s="7">
        <f>SUM(C16/11)</f>
        <v>70.909090909090907</v>
      </c>
      <c r="G16" s="7">
        <f>SUM(E16/11)</f>
        <v>17.443636363636362</v>
      </c>
      <c r="H16" s="1"/>
      <c r="I16" s="1"/>
    </row>
    <row r="17" spans="1:9">
      <c r="A17" s="12"/>
      <c r="B17" s="6" t="s">
        <v>21</v>
      </c>
      <c r="C17" s="6">
        <v>280</v>
      </c>
      <c r="D17" s="7">
        <v>0.5</v>
      </c>
      <c r="E17" s="11">
        <f>SUM(C17*D17)</f>
        <v>140</v>
      </c>
      <c r="F17" s="7">
        <f>SUM(D17/11)</f>
        <v>4.5454545454545456E-2</v>
      </c>
      <c r="G17" s="7">
        <f>SUM(E17/11)</f>
        <v>12.727272727272727</v>
      </c>
      <c r="H17" s="1"/>
      <c r="I17" s="1"/>
    </row>
    <row r="18" spans="1:9">
      <c r="A18" s="13"/>
      <c r="B18" s="6" t="s">
        <v>22</v>
      </c>
      <c r="C18" s="6">
        <v>30</v>
      </c>
      <c r="D18" s="6">
        <v>1</v>
      </c>
      <c r="E18" s="6">
        <f t="shared" si="0"/>
        <v>30</v>
      </c>
      <c r="F18" s="7">
        <f>SUM(D18/11)</f>
        <v>9.0909090909090912E-2</v>
      </c>
      <c r="G18" s="7">
        <f>SUM(E18/11)</f>
        <v>2.7272727272727271</v>
      </c>
      <c r="H18" s="1"/>
      <c r="I18" s="1"/>
    </row>
    <row r="19" spans="1:9">
      <c r="A19" s="14"/>
      <c r="B19" s="6" t="s">
        <v>23</v>
      </c>
      <c r="C19" s="6"/>
      <c r="D19" s="6"/>
      <c r="E19" s="7">
        <f>SUM(E6:E18)</f>
        <v>994.28000000000009</v>
      </c>
      <c r="F19" s="6"/>
      <c r="G19" s="10">
        <f>SUM(G6:G18)</f>
        <v>90.38909090909091</v>
      </c>
      <c r="H19" s="1"/>
      <c r="I19" s="1"/>
    </row>
    <row r="20" spans="1:9">
      <c r="A20" s="1"/>
      <c r="H20" s="1"/>
      <c r="I20" s="1"/>
    </row>
    <row r="21" spans="1:9" ht="30.75" customHeight="1">
      <c r="A21" s="2" t="s">
        <v>24</v>
      </c>
      <c r="B21" s="2"/>
      <c r="C21" s="2"/>
      <c r="D21" s="2"/>
      <c r="E21" s="2"/>
      <c r="F21" s="2"/>
      <c r="G21" s="2"/>
    </row>
  </sheetData>
  <mergeCells count="4">
    <mergeCell ref="A5:B5"/>
    <mergeCell ref="A6:A7"/>
    <mergeCell ref="A8:A13"/>
    <mergeCell ref="A14:A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адм</cp:lastModifiedBy>
  <dcterms:created xsi:type="dcterms:W3CDTF">2023-12-05T14:33:14Z</dcterms:created>
  <dcterms:modified xsi:type="dcterms:W3CDTF">2023-12-11T10:00:02Z</dcterms:modified>
</cp:coreProperties>
</file>