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меню за январь\"/>
    </mc:Choice>
  </mc:AlternateContent>
  <xr:revisionPtr revIDLastSave="0" documentId="13_ncr:1_{E4B778CD-172F-44F0-8409-5A2925CB5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7" i="1" l="1"/>
  <c r="E17" i="1"/>
  <c r="G17" i="1" s="1"/>
  <c r="F16" i="1"/>
  <c r="E16" i="1"/>
  <c r="G16" i="1" s="1"/>
  <c r="F15" i="1"/>
  <c r="E15" i="1"/>
  <c r="G15" i="1" s="1"/>
  <c r="G14" i="1"/>
  <c r="F14" i="1"/>
  <c r="E14" i="1"/>
  <c r="F13" i="1"/>
  <c r="E13" i="1"/>
  <c r="G13" i="1" s="1"/>
  <c r="F12" i="1"/>
  <c r="E12" i="1"/>
  <c r="G12" i="1" s="1"/>
  <c r="F11" i="1"/>
  <c r="E11" i="1"/>
  <c r="G11" i="1" s="1"/>
  <c r="F10" i="1"/>
  <c r="E10" i="1"/>
  <c r="G10" i="1" s="1"/>
  <c r="G9" i="1"/>
  <c r="F9" i="1"/>
  <c r="E9" i="1"/>
  <c r="F8" i="1"/>
  <c r="E8" i="1"/>
  <c r="G8" i="1" s="1"/>
  <c r="F7" i="1"/>
  <c r="E7" i="1"/>
  <c r="G7" i="1" s="1"/>
  <c r="G6" i="1"/>
  <c r="F6" i="1"/>
  <c r="E6" i="1"/>
  <c r="E18" i="1" l="1"/>
  <c r="G18" i="1"/>
</calcChain>
</file>

<file path=xl/sharedStrings.xml><?xml version="1.0" encoding="utf-8"?>
<sst xmlns="http://schemas.openxmlformats.org/spreadsheetml/2006/main" count="25" uniqueCount="25">
  <si>
    <r>
      <t>Учреждение</t>
    </r>
    <r>
      <rPr>
        <b/>
        <u/>
        <sz val="14"/>
        <color theme="1"/>
        <rFont val="Calibri"/>
        <family val="2"/>
        <charset val="204"/>
        <scheme val="minor"/>
      </rPr>
      <t xml:space="preserve"> МКОУ"Цулдинская ООШ"</t>
    </r>
  </si>
  <si>
    <t>Кол-во довольствующих __11__ чел.   Утверждаю_____________</t>
  </si>
  <si>
    <t xml:space="preserve">меню питания </t>
  </si>
  <si>
    <t xml:space="preserve">цена </t>
  </si>
  <si>
    <t>всего кг.</t>
  </si>
  <si>
    <t>всего руб.</t>
  </si>
  <si>
    <t>1 чел. кг.</t>
  </si>
  <si>
    <t>1 чел. руб.</t>
  </si>
  <si>
    <t xml:space="preserve">компот </t>
  </si>
  <si>
    <t xml:space="preserve">сухофрукты </t>
  </si>
  <si>
    <t>сахар</t>
  </si>
  <si>
    <t>макароны с подливой</t>
  </si>
  <si>
    <t>мясо кур.</t>
  </si>
  <si>
    <t>масло слив.</t>
  </si>
  <si>
    <t xml:space="preserve">макароны </t>
  </si>
  <si>
    <t>морковь</t>
  </si>
  <si>
    <t>лук</t>
  </si>
  <si>
    <t>томатная паста</t>
  </si>
  <si>
    <t>масло раст.</t>
  </si>
  <si>
    <t>колбаса Чиркей.</t>
  </si>
  <si>
    <t>конфеты Аленка</t>
  </si>
  <si>
    <t>хлеб</t>
  </si>
  <si>
    <t xml:space="preserve">итого </t>
  </si>
  <si>
    <t>продукты выдал ______________        продукты принял ______________________</t>
  </si>
  <si>
    <t>Меню-требование на выдачу продуктов питание на "_30_" _01_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</si>
</sst>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5" xfId="0" applyBorder="1"/>
    <xf numFmtId="0" fontId="4" fillId="0" borderId="5" xfId="0" applyFont="1" applyBorder="1"/>
    <xf numFmtId="0" fontId="6" fillId="0" borderId="4" xfId="0" applyFon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4" fillId="0" borderId="3" xfId="0" applyFont="1" applyBorder="1" applyAlignment="1">
      <alignment horizontal="center" textRotation="90" wrapText="1"/>
    </xf>
    <xf numFmtId="0" fontId="1" fillId="0" borderId="0" xfId="0" applyFont="1"/>
    <xf numFmtId="0" fontId="0" fillId="0" borderId="0" xfId="0"/>
    <xf numFmtId="0" fontId="6" fillId="0" borderId="6" xfId="0" applyFont="1" applyBorder="1"/>
    <xf numFmtId="0" fontId="6" fillId="0" borderId="2" xfId="0" applyFont="1" applyBorder="1"/>
    <xf numFmtId="0" fontId="4" fillId="0" borderId="7" xfId="0" applyFont="1" applyBorder="1" applyAlignment="1">
      <alignment textRotation="90" wrapText="1"/>
    </xf>
    <xf numFmtId="0" fontId="4" fillId="0" borderId="4" xfId="0" applyFont="1" applyBorder="1" applyAlignment="1">
      <alignment textRotation="90" wrapText="1"/>
    </xf>
    <xf numFmtId="0" fontId="4" fillId="0" borderId="1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24" sqref="G24"/>
    </sheetView>
  </sheetViews>
  <sheetFormatPr defaultRowHeight="15" x14ac:dyDescent="0.25"/>
  <cols>
    <col min="1" max="1" width="7.42578125" customWidth="1"/>
    <col min="2" max="2" width="19.28515625" customWidth="1"/>
    <col min="3" max="3" width="7.5703125" customWidth="1"/>
    <col min="4" max="4" width="11.42578125" customWidth="1"/>
    <col min="5" max="5" width="13.5703125" customWidth="1"/>
    <col min="6" max="6" width="12.5703125" customWidth="1"/>
    <col min="7" max="7" width="14.7109375" customWidth="1"/>
  </cols>
  <sheetData>
    <row r="1" spans="1:10" ht="18.75" x14ac:dyDescent="0.3">
      <c r="A1" s="12" t="s">
        <v>0</v>
      </c>
      <c r="B1" s="12"/>
      <c r="C1" s="12"/>
      <c r="D1" s="12"/>
      <c r="E1" s="12"/>
      <c r="F1" s="12"/>
      <c r="G1" s="12"/>
      <c r="H1" s="2"/>
      <c r="I1" s="3"/>
      <c r="J1" s="3"/>
    </row>
    <row r="2" spans="1:10" ht="18.75" x14ac:dyDescent="0.3">
      <c r="A2" s="12" t="s">
        <v>24</v>
      </c>
      <c r="B2" s="12"/>
      <c r="C2" s="12"/>
      <c r="D2" s="12"/>
      <c r="E2" s="12"/>
      <c r="F2" s="12"/>
      <c r="G2" s="12"/>
      <c r="H2" s="2"/>
      <c r="I2" s="3"/>
      <c r="J2" s="3"/>
    </row>
    <row r="3" spans="1:10" ht="30.75" customHeight="1" x14ac:dyDescent="0.3">
      <c r="A3" s="12" t="s">
        <v>1</v>
      </c>
      <c r="B3" s="13"/>
      <c r="C3" s="13"/>
      <c r="D3" s="13"/>
      <c r="E3" s="13"/>
      <c r="F3" s="13"/>
      <c r="G3" s="13"/>
      <c r="H3" s="2"/>
      <c r="I3" s="3"/>
      <c r="J3" s="3"/>
    </row>
    <row r="4" spans="1:10" ht="13.5" customHeight="1" x14ac:dyDescent="0.3">
      <c r="A4" s="4"/>
      <c r="B4" s="4"/>
      <c r="C4" s="5"/>
      <c r="D4" s="4"/>
      <c r="E4" s="4"/>
      <c r="F4" s="4"/>
      <c r="G4" s="4"/>
      <c r="H4" s="1"/>
    </row>
    <row r="5" spans="1:10" ht="21" x14ac:dyDescent="0.35">
      <c r="A5" s="14" t="s">
        <v>2</v>
      </c>
      <c r="B5" s="15"/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</row>
    <row r="6" spans="1:10" ht="17.25" customHeight="1" x14ac:dyDescent="0.25">
      <c r="A6" s="16" t="s">
        <v>8</v>
      </c>
      <c r="B6" s="7" t="s">
        <v>9</v>
      </c>
      <c r="C6" s="7">
        <v>250</v>
      </c>
      <c r="D6" s="8">
        <v>0.23</v>
      </c>
      <c r="E6" s="9">
        <f>SUM(C6*D6)</f>
        <v>57.5</v>
      </c>
      <c r="F6" s="8">
        <f t="shared" ref="F6:F17" si="0">SUM(D6/11)</f>
        <v>2.0909090909090908E-2</v>
      </c>
      <c r="G6" s="8">
        <f t="shared" ref="G6:G17" si="1">SUM(E6/11)</f>
        <v>5.2272727272727275</v>
      </c>
    </row>
    <row r="7" spans="1:10" x14ac:dyDescent="0.25">
      <c r="A7" s="17"/>
      <c r="B7" s="7" t="s">
        <v>10</v>
      </c>
      <c r="C7" s="7">
        <v>85</v>
      </c>
      <c r="D7" s="8">
        <v>0.23</v>
      </c>
      <c r="E7" s="9">
        <f>SUM(C7*D7)</f>
        <v>19.55</v>
      </c>
      <c r="F7" s="8">
        <f t="shared" si="0"/>
        <v>2.0909090909090908E-2</v>
      </c>
      <c r="G7" s="8">
        <f t="shared" si="1"/>
        <v>1.7772727272727273</v>
      </c>
    </row>
    <row r="8" spans="1:10" x14ac:dyDescent="0.25">
      <c r="A8" s="18" t="s">
        <v>11</v>
      </c>
      <c r="B8" s="7" t="s">
        <v>12</v>
      </c>
      <c r="C8" s="7">
        <v>270</v>
      </c>
      <c r="D8" s="8">
        <v>0.56999999999999995</v>
      </c>
      <c r="E8" s="9">
        <f>SUM(C8*D8)</f>
        <v>153.89999999999998</v>
      </c>
      <c r="F8" s="8">
        <f t="shared" si="0"/>
        <v>5.1818181818181812E-2</v>
      </c>
      <c r="G8" s="10">
        <f t="shared" si="1"/>
        <v>13.990909090909089</v>
      </c>
    </row>
    <row r="9" spans="1:10" x14ac:dyDescent="0.25">
      <c r="A9" s="18"/>
      <c r="B9" s="7" t="s">
        <v>13</v>
      </c>
      <c r="C9" s="7">
        <v>850</v>
      </c>
      <c r="D9" s="8">
        <v>0.185</v>
      </c>
      <c r="E9" s="9">
        <f>SUM(C9*D9)</f>
        <v>157.25</v>
      </c>
      <c r="F9" s="8">
        <f>SUM(D9/11)</f>
        <v>1.6818181818181819E-2</v>
      </c>
      <c r="G9" s="10">
        <f>SUM(E9/11)</f>
        <v>14.295454545454545</v>
      </c>
    </row>
    <row r="10" spans="1:10" x14ac:dyDescent="0.25">
      <c r="A10" s="18"/>
      <c r="B10" s="7" t="s">
        <v>14</v>
      </c>
      <c r="C10" s="7">
        <v>60</v>
      </c>
      <c r="D10" s="9">
        <v>1</v>
      </c>
      <c r="E10" s="9">
        <f>SUM(C10*D10)</f>
        <v>60</v>
      </c>
      <c r="F10" s="8">
        <f t="shared" si="0"/>
        <v>9.0909090909090912E-2</v>
      </c>
      <c r="G10" s="8">
        <f t="shared" si="1"/>
        <v>5.4545454545454541</v>
      </c>
    </row>
    <row r="11" spans="1:10" x14ac:dyDescent="0.25">
      <c r="A11" s="18"/>
      <c r="B11" s="7" t="s">
        <v>15</v>
      </c>
      <c r="C11" s="7">
        <v>50</v>
      </c>
      <c r="D11" s="8">
        <v>0.15</v>
      </c>
      <c r="E11" s="9">
        <f>SUM(D11*C11)</f>
        <v>7.5</v>
      </c>
      <c r="F11" s="8">
        <f t="shared" si="0"/>
        <v>1.3636363636363636E-2</v>
      </c>
      <c r="G11" s="8">
        <f t="shared" si="1"/>
        <v>0.68181818181818177</v>
      </c>
    </row>
    <row r="12" spans="1:10" x14ac:dyDescent="0.25">
      <c r="A12" s="18"/>
      <c r="B12" s="7" t="s">
        <v>16</v>
      </c>
      <c r="C12" s="7">
        <v>35</v>
      </c>
      <c r="D12" s="8">
        <v>0.18</v>
      </c>
      <c r="E12" s="7">
        <f t="shared" ref="E12:E16" si="2">SUM(C12*D12)</f>
        <v>6.3</v>
      </c>
      <c r="F12" s="8">
        <f t="shared" si="0"/>
        <v>1.6363636363636361E-2</v>
      </c>
      <c r="G12" s="8">
        <f t="shared" si="1"/>
        <v>0.57272727272727275</v>
      </c>
    </row>
    <row r="13" spans="1:10" x14ac:dyDescent="0.25">
      <c r="A13" s="18"/>
      <c r="B13" s="7" t="s">
        <v>17</v>
      </c>
      <c r="C13" s="7">
        <v>333.3</v>
      </c>
      <c r="D13" s="8">
        <v>7.4999999999999997E-2</v>
      </c>
      <c r="E13" s="9">
        <f t="shared" si="2"/>
        <v>24.997499999999999</v>
      </c>
      <c r="F13" s="8">
        <f t="shared" si="0"/>
        <v>6.8181818181818179E-3</v>
      </c>
      <c r="G13" s="8">
        <f t="shared" si="1"/>
        <v>2.2725</v>
      </c>
    </row>
    <row r="14" spans="1:10" x14ac:dyDescent="0.25">
      <c r="A14" s="18"/>
      <c r="B14" s="7" t="s">
        <v>18</v>
      </c>
      <c r="C14" s="7">
        <v>140</v>
      </c>
      <c r="D14" s="8">
        <v>0.18</v>
      </c>
      <c r="E14" s="9">
        <f t="shared" si="2"/>
        <v>25.2</v>
      </c>
      <c r="F14" s="8">
        <f t="shared" si="0"/>
        <v>1.6363636363636361E-2</v>
      </c>
      <c r="G14" s="8">
        <f t="shared" si="1"/>
        <v>2.290909090909091</v>
      </c>
    </row>
    <row r="15" spans="1:10" x14ac:dyDescent="0.25">
      <c r="A15" s="11"/>
      <c r="B15" s="7" t="s">
        <v>19</v>
      </c>
      <c r="C15" s="7">
        <v>790</v>
      </c>
      <c r="D15" s="8">
        <v>0.22500000000000001</v>
      </c>
      <c r="E15" s="9">
        <f t="shared" si="2"/>
        <v>177.75</v>
      </c>
      <c r="F15" s="8">
        <f>SUM(D15/11)</f>
        <v>2.0454545454545454E-2</v>
      </c>
      <c r="G15" s="8">
        <f>SUM(E15/11)</f>
        <v>16.15909090909091</v>
      </c>
    </row>
    <row r="16" spans="1:10" x14ac:dyDescent="0.25">
      <c r="A16" s="11"/>
      <c r="B16" s="7" t="s">
        <v>20</v>
      </c>
      <c r="C16" s="7">
        <v>720</v>
      </c>
      <c r="D16" s="8">
        <v>0.5</v>
      </c>
      <c r="E16" s="9">
        <f t="shared" si="2"/>
        <v>360</v>
      </c>
      <c r="F16" s="8">
        <f t="shared" si="0"/>
        <v>4.5454545454545456E-2</v>
      </c>
      <c r="G16" s="8">
        <f t="shared" si="1"/>
        <v>32.727272727272727</v>
      </c>
    </row>
    <row r="17" spans="1:7" x14ac:dyDescent="0.25">
      <c r="A17" s="7"/>
      <c r="B17" s="7" t="s">
        <v>21</v>
      </c>
      <c r="C17" s="7">
        <v>30</v>
      </c>
      <c r="D17" s="7">
        <v>1</v>
      </c>
      <c r="E17" s="9">
        <f>SUM(D17*C17)</f>
        <v>30</v>
      </c>
      <c r="F17" s="8">
        <f t="shared" si="0"/>
        <v>9.0909090909090912E-2</v>
      </c>
      <c r="G17" s="8">
        <f t="shared" si="1"/>
        <v>2.7272727272727271</v>
      </c>
    </row>
    <row r="18" spans="1:7" x14ac:dyDescent="0.25">
      <c r="A18" s="7"/>
      <c r="B18" s="7" t="s">
        <v>22</v>
      </c>
      <c r="C18" s="7"/>
      <c r="D18" s="7"/>
      <c r="E18" s="8">
        <f>SUM(E6:E17)</f>
        <v>1079.9475</v>
      </c>
      <c r="F18" s="7"/>
      <c r="G18" s="9">
        <f>SUM(G6:G17)</f>
        <v>98.17704545454545</v>
      </c>
    </row>
    <row r="20" spans="1:7" ht="30.75" customHeight="1" x14ac:dyDescent="0.3">
      <c r="A20" s="12" t="s">
        <v>23</v>
      </c>
      <c r="B20" s="12"/>
      <c r="C20" s="12"/>
      <c r="D20" s="12"/>
      <c r="E20" s="12"/>
      <c r="F20" s="12"/>
      <c r="G20" s="12"/>
    </row>
  </sheetData>
  <mergeCells count="7">
    <mergeCell ref="A20:G20"/>
    <mergeCell ref="A1:G1"/>
    <mergeCell ref="A2:G2"/>
    <mergeCell ref="A3:G3"/>
    <mergeCell ref="A5:B5"/>
    <mergeCell ref="A6:A7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2024-01-12T19:29:05Z</dcterms:created>
  <dcterms:modified xsi:type="dcterms:W3CDTF">2024-01-30T09:06:31Z</dcterms:modified>
</cp:coreProperties>
</file>