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меню за январь\"/>
    </mc:Choice>
  </mc:AlternateContent>
  <xr:revisionPtr revIDLastSave="0" documentId="13_ncr:1_{0EC8CFA5-A66C-4487-B2ED-3B5C6397D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G19" i="1" s="1"/>
  <c r="G18" i="1"/>
  <c r="F18" i="1"/>
  <c r="E18" i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G13" i="1"/>
  <c r="F13" i="1"/>
  <c r="E13" i="1"/>
  <c r="F12" i="1"/>
  <c r="E12" i="1"/>
  <c r="G12" i="1" s="1"/>
  <c r="F11" i="1"/>
  <c r="E11" i="1"/>
  <c r="G11" i="1" s="1"/>
  <c r="G10" i="1"/>
  <c r="F10" i="1"/>
  <c r="E10" i="1"/>
  <c r="F9" i="1"/>
  <c r="E9" i="1"/>
  <c r="G9" i="1" s="1"/>
  <c r="F8" i="1"/>
  <c r="E8" i="1"/>
  <c r="G8" i="1" s="1"/>
  <c r="F7" i="1"/>
  <c r="E7" i="1"/>
  <c r="G7" i="1" s="1"/>
  <c r="F6" i="1"/>
  <c r="E6" i="1"/>
  <c r="E20" i="1" s="1"/>
  <c r="G6" i="1" l="1"/>
  <c r="G20" i="1"/>
</calcChain>
</file>

<file path=xl/sharedStrings.xml><?xml version="1.0" encoding="utf-8"?>
<sst xmlns="http://schemas.openxmlformats.org/spreadsheetml/2006/main" count="28" uniqueCount="27">
  <si>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</si>
  <si>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</si>
  <si>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</si>
  <si>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</si>
  <si>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</si>
  <si>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</si>
  <si>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</si>
  <si>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</si>
  <si>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</si>
  <si>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</si>
  <si>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>сахар</t>
  </si>
  <si>
    <t>гречка с мясом</t>
  </si>
  <si>
    <t>мясо</t>
  </si>
  <si>
    <t>масло сливоч.</t>
  </si>
  <si>
    <t>гречка</t>
  </si>
  <si>
    <t>морковь</t>
  </si>
  <si>
    <t>лук</t>
  </si>
  <si>
    <t>масло растит.</t>
  </si>
  <si>
    <t>салат морк</t>
  </si>
  <si>
    <t xml:space="preserve">растит масло </t>
  </si>
  <si>
    <t>колбаса Чиркей.</t>
  </si>
  <si>
    <t>бананы</t>
  </si>
  <si>
    <t>конфеты Аленка</t>
  </si>
  <si>
    <t>хлеб</t>
  </si>
  <si>
    <t xml:space="preserve">итого </t>
  </si>
  <si>
    <t>продукты выдал _______________       продукты принял _______________</t>
  </si>
  <si>
    <t>Меню - требование на выдачу продуктов питания на "_31_" _01_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</si>
</sst>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4" xfId="0" applyBorder="1"/>
    <xf numFmtId="164" fontId="0" fillId="0" borderId="4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8" fillId="0" borderId="4" xfId="0" applyFont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7" fillId="0" borderId="5" xfId="0" applyFont="1" applyBorder="1"/>
    <xf numFmtId="0" fontId="7" fillId="0" borderId="2" xfId="0" applyFont="1" applyBorder="1"/>
    <xf numFmtId="0" fontId="5" fillId="0" borderId="3" xfId="0" applyFont="1" applyBorder="1" applyAlignment="1">
      <alignment textRotation="90" wrapText="1"/>
    </xf>
    <xf numFmtId="0" fontId="5" fillId="0" borderId="4" xfId="0" applyFont="1" applyBorder="1" applyAlignment="1">
      <alignment textRotation="90" wrapText="1"/>
    </xf>
    <xf numFmtId="0" fontId="8" fillId="0" borderId="3" xfId="0" applyFont="1" applyBorder="1" applyAlignment="1">
      <alignment textRotation="90"/>
    </xf>
    <xf numFmtId="0" fontId="8" fillId="0" borderId="6" xfId="0" applyFont="1" applyBorder="1" applyAlignment="1">
      <alignment textRotation="90"/>
    </xf>
    <xf numFmtId="0" fontId="8" fillId="0" borderId="3" xfId="0" applyFont="1" applyBorder="1" applyAlignment="1">
      <alignment textRotation="90" wrapText="1"/>
    </xf>
    <xf numFmtId="0" fontId="8" fillId="0" borderId="4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6" sqref="I6"/>
    </sheetView>
  </sheetViews>
  <sheetFormatPr defaultRowHeight="15" x14ac:dyDescent="0.25"/>
  <cols>
    <col min="1" max="1" width="7.42578125" customWidth="1"/>
    <col min="2" max="2" width="20.140625" customWidth="1"/>
    <col min="3" max="3" width="7.5703125" customWidth="1"/>
    <col min="4" max="4" width="11.28515625" customWidth="1"/>
    <col min="5" max="5" width="13.5703125" customWidth="1"/>
    <col min="6" max="6" width="12.5703125" customWidth="1"/>
    <col min="7" max="7" width="14.42578125" customWidth="1"/>
  </cols>
  <sheetData>
    <row r="1" spans="1:10" ht="18.75" x14ac:dyDescent="0.3">
      <c r="A1" s="2" t="s">
        <v>0</v>
      </c>
      <c r="H1" s="3"/>
      <c r="I1" s="4"/>
      <c r="J1" s="4"/>
    </row>
    <row r="2" spans="1:10" ht="18.75" x14ac:dyDescent="0.3">
      <c r="A2" s="2" t="s">
        <v>26</v>
      </c>
      <c r="H2" s="3"/>
      <c r="I2" s="4"/>
      <c r="J2" s="4"/>
    </row>
    <row r="3" spans="1:10" ht="35.25" customHeight="1" x14ac:dyDescent="0.3">
      <c r="A3" s="2" t="s">
        <v>1</v>
      </c>
      <c r="D3" s="1"/>
      <c r="H3" s="3"/>
      <c r="I3" s="4"/>
      <c r="J3" s="4"/>
    </row>
    <row r="4" spans="1:10" ht="14.25" customHeight="1" x14ac:dyDescent="0.3">
      <c r="C4" s="5"/>
      <c r="H4" s="2"/>
    </row>
    <row r="5" spans="1:10" ht="21" x14ac:dyDescent="0.35">
      <c r="A5" s="17" t="s">
        <v>2</v>
      </c>
      <c r="B5" s="18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</row>
    <row r="6" spans="1:10" ht="17.25" customHeight="1" x14ac:dyDescent="0.25">
      <c r="A6" s="19" t="s">
        <v>8</v>
      </c>
      <c r="B6" s="7" t="s">
        <v>9</v>
      </c>
      <c r="C6" s="7">
        <v>250</v>
      </c>
      <c r="D6" s="8">
        <v>0.23</v>
      </c>
      <c r="E6" s="7">
        <f t="shared" ref="E6:E19" si="0">SUM(C6*D6)</f>
        <v>57.5</v>
      </c>
      <c r="F6" s="8">
        <f t="shared" ref="F6:F14" si="1">SUM(D6/11)</f>
        <v>2.0909090909090908E-2</v>
      </c>
      <c r="G6" s="8">
        <f t="shared" ref="G6:G14" si="2">SUM(E6/11)</f>
        <v>5.2272727272727275</v>
      </c>
    </row>
    <row r="7" spans="1:10" x14ac:dyDescent="0.25">
      <c r="A7" s="20"/>
      <c r="B7" s="7" t="s">
        <v>10</v>
      </c>
      <c r="C7" s="7">
        <v>85</v>
      </c>
      <c r="D7" s="8">
        <v>0.23</v>
      </c>
      <c r="E7" s="7">
        <f t="shared" si="0"/>
        <v>19.55</v>
      </c>
      <c r="F7" s="8">
        <f t="shared" si="1"/>
        <v>2.0909090909090908E-2</v>
      </c>
      <c r="G7" s="8">
        <f t="shared" si="2"/>
        <v>1.7772727272727273</v>
      </c>
    </row>
    <row r="8" spans="1:10" x14ac:dyDescent="0.25">
      <c r="A8" s="21" t="s">
        <v>11</v>
      </c>
      <c r="B8" s="7" t="s">
        <v>12</v>
      </c>
      <c r="C8" s="9">
        <v>270</v>
      </c>
      <c r="D8" s="10">
        <v>0.56999999999999995</v>
      </c>
      <c r="E8" s="9">
        <f t="shared" si="0"/>
        <v>153.89999999999998</v>
      </c>
      <c r="F8" s="10">
        <f t="shared" si="1"/>
        <v>5.1818181818181812E-2</v>
      </c>
      <c r="G8" s="10">
        <f t="shared" si="2"/>
        <v>13.990909090909089</v>
      </c>
    </row>
    <row r="9" spans="1:10" x14ac:dyDescent="0.25">
      <c r="A9" s="22"/>
      <c r="B9" s="7" t="s">
        <v>13</v>
      </c>
      <c r="C9" s="9">
        <v>850</v>
      </c>
      <c r="D9" s="10">
        <v>0.18</v>
      </c>
      <c r="E9" s="9">
        <f>SUM(C9*D9)</f>
        <v>153</v>
      </c>
      <c r="F9" s="10">
        <f>SUM(D9/11)</f>
        <v>1.6363636363636361E-2</v>
      </c>
      <c r="G9" s="10">
        <f>SUM(E9/11)</f>
        <v>13.909090909090908</v>
      </c>
    </row>
    <row r="10" spans="1:10" x14ac:dyDescent="0.25">
      <c r="A10" s="22"/>
      <c r="B10" s="7" t="s">
        <v>14</v>
      </c>
      <c r="C10" s="7">
        <v>100</v>
      </c>
      <c r="D10" s="11">
        <v>1</v>
      </c>
      <c r="E10" s="7">
        <f t="shared" si="0"/>
        <v>100</v>
      </c>
      <c r="F10" s="8">
        <f t="shared" si="1"/>
        <v>9.0909090909090912E-2</v>
      </c>
      <c r="G10" s="8">
        <f t="shared" si="2"/>
        <v>9.0909090909090917</v>
      </c>
    </row>
    <row r="11" spans="1:10" x14ac:dyDescent="0.25">
      <c r="A11" s="22"/>
      <c r="B11" s="7" t="s">
        <v>15</v>
      </c>
      <c r="C11" s="7">
        <v>50</v>
      </c>
      <c r="D11" s="11">
        <v>0.16</v>
      </c>
      <c r="E11" s="12">
        <f t="shared" si="0"/>
        <v>8</v>
      </c>
      <c r="F11" s="8">
        <f t="shared" si="1"/>
        <v>1.4545454545454545E-2</v>
      </c>
      <c r="G11" s="8">
        <f t="shared" si="2"/>
        <v>0.72727272727272729</v>
      </c>
    </row>
    <row r="12" spans="1:10" x14ac:dyDescent="0.25">
      <c r="A12" s="22"/>
      <c r="B12" s="7" t="s">
        <v>16</v>
      </c>
      <c r="C12" s="7">
        <v>35</v>
      </c>
      <c r="D12" s="7">
        <v>0.18</v>
      </c>
      <c r="E12" s="7">
        <f t="shared" si="0"/>
        <v>6.3</v>
      </c>
      <c r="F12" s="8">
        <f t="shared" si="1"/>
        <v>1.6363636363636361E-2</v>
      </c>
      <c r="G12" s="11">
        <f t="shared" si="2"/>
        <v>0.57272727272727275</v>
      </c>
    </row>
    <row r="13" spans="1:10" x14ac:dyDescent="0.25">
      <c r="A13" s="22"/>
      <c r="B13" s="7" t="s">
        <v>17</v>
      </c>
      <c r="C13" s="7">
        <v>140</v>
      </c>
      <c r="D13" s="8">
        <v>0.15</v>
      </c>
      <c r="E13" s="12">
        <f t="shared" si="0"/>
        <v>21</v>
      </c>
      <c r="F13" s="8">
        <f t="shared" si="1"/>
        <v>1.3636363636363636E-2</v>
      </c>
      <c r="G13" s="8">
        <f t="shared" si="2"/>
        <v>1.9090909090909092</v>
      </c>
    </row>
    <row r="14" spans="1:10" ht="17.25" customHeight="1" x14ac:dyDescent="0.25">
      <c r="A14" s="23" t="s">
        <v>18</v>
      </c>
      <c r="B14" s="7" t="s">
        <v>15</v>
      </c>
      <c r="C14" s="7">
        <v>50</v>
      </c>
      <c r="D14" s="13">
        <v>0.85250000000000004</v>
      </c>
      <c r="E14" s="12">
        <f t="shared" si="0"/>
        <v>42.625</v>
      </c>
      <c r="F14" s="8">
        <f t="shared" si="1"/>
        <v>7.7499999999999999E-2</v>
      </c>
      <c r="G14" s="8">
        <f t="shared" si="2"/>
        <v>3.875</v>
      </c>
    </row>
    <row r="15" spans="1:10" x14ac:dyDescent="0.25">
      <c r="A15" s="24"/>
      <c r="B15" s="7" t="s">
        <v>19</v>
      </c>
      <c r="C15" s="7">
        <v>140</v>
      </c>
      <c r="D15" s="8">
        <v>0.25</v>
      </c>
      <c r="E15" s="12">
        <f t="shared" si="0"/>
        <v>35</v>
      </c>
      <c r="F15" s="8">
        <f>SUM(D15/13)</f>
        <v>1.9230769230769232E-2</v>
      </c>
      <c r="G15" s="8">
        <f>SUM(E15/11)</f>
        <v>3.1818181818181817</v>
      </c>
    </row>
    <row r="16" spans="1:10" x14ac:dyDescent="0.25">
      <c r="A16" s="14"/>
      <c r="B16" s="7" t="s">
        <v>20</v>
      </c>
      <c r="C16" s="7">
        <v>790</v>
      </c>
      <c r="D16" s="8">
        <v>0.2</v>
      </c>
      <c r="E16" s="12">
        <f>SUM(C16*D16)</f>
        <v>158</v>
      </c>
      <c r="F16" s="8">
        <f>SUM(C16/11)</f>
        <v>71.818181818181813</v>
      </c>
      <c r="G16" s="8">
        <f>SUM(E16/11)</f>
        <v>14.363636363636363</v>
      </c>
    </row>
    <row r="17" spans="1:7" x14ac:dyDescent="0.25">
      <c r="A17" s="14"/>
      <c r="B17" s="7" t="s">
        <v>21</v>
      </c>
      <c r="C17" s="7">
        <v>210</v>
      </c>
      <c r="D17" s="8">
        <v>1</v>
      </c>
      <c r="E17" s="12">
        <f>SUM(C17*D17)</f>
        <v>210</v>
      </c>
      <c r="F17" s="8">
        <f>SUM(D17/11)</f>
        <v>9.0909090909090912E-2</v>
      </c>
      <c r="G17" s="8">
        <f>SUM(E17/11)</f>
        <v>19.09090909090909</v>
      </c>
    </row>
    <row r="18" spans="1:7" x14ac:dyDescent="0.25">
      <c r="A18" s="14"/>
      <c r="B18" s="7" t="s">
        <v>22</v>
      </c>
      <c r="C18" s="7">
        <v>720</v>
      </c>
      <c r="D18" s="8">
        <v>0.5</v>
      </c>
      <c r="E18" s="12">
        <f>SUM(C18*D18)</f>
        <v>360</v>
      </c>
      <c r="F18" s="8">
        <f>SUM(D18/11)</f>
        <v>4.5454545454545456E-2</v>
      </c>
      <c r="G18" s="8">
        <f>SUM(E18/11)</f>
        <v>32.727272727272727</v>
      </c>
    </row>
    <row r="19" spans="1:7" x14ac:dyDescent="0.25">
      <c r="A19" s="15"/>
      <c r="B19" s="7" t="s">
        <v>23</v>
      </c>
      <c r="C19" s="7">
        <v>30</v>
      </c>
      <c r="D19" s="7">
        <v>1</v>
      </c>
      <c r="E19" s="7">
        <f t="shared" si="0"/>
        <v>30</v>
      </c>
      <c r="F19" s="8">
        <f>SUM(D19/11)</f>
        <v>9.0909090909090912E-2</v>
      </c>
      <c r="G19" s="8">
        <f>SUM(E19/11)</f>
        <v>2.7272727272727271</v>
      </c>
    </row>
    <row r="20" spans="1:7" x14ac:dyDescent="0.25">
      <c r="A20" s="16"/>
      <c r="B20" s="7" t="s">
        <v>24</v>
      </c>
      <c r="C20" s="7"/>
      <c r="D20" s="7"/>
      <c r="E20" s="8">
        <f>SUM(E6:E19)</f>
        <v>1354.875</v>
      </c>
      <c r="F20" s="7"/>
      <c r="G20" s="11">
        <f>SUM(G6:G19)</f>
        <v>123.17045454545455</v>
      </c>
    </row>
    <row r="22" spans="1:7" ht="33.75" customHeight="1" x14ac:dyDescent="0.3">
      <c r="A22" s="2" t="s">
        <v>25</v>
      </c>
      <c r="B22" s="2"/>
      <c r="C22" s="2"/>
      <c r="D22" s="2"/>
      <c r="E22" s="2"/>
      <c r="F22" s="2"/>
      <c r="G22" s="2"/>
    </row>
  </sheetData>
  <mergeCells count="4">
    <mergeCell ref="A5:B5"/>
    <mergeCell ref="A6:A7"/>
    <mergeCell ref="A8:A13"/>
    <mergeCell ref="A14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2024-01-12T19:29:05Z</dcterms:created>
  <dcterms:modified xsi:type="dcterms:W3CDTF">2024-01-30T09:06:54Z</dcterms:modified>
</cp:coreProperties>
</file>