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G18" i="1" s="1"/>
  <c r="F17" i="1"/>
  <c r="E17" i="1"/>
  <c r="G17" i="1" s="1"/>
  <c r="G16" i="1"/>
  <c r="F16" i="1"/>
  <c r="E16" i="1"/>
  <c r="F15" i="1"/>
  <c r="E15" i="1"/>
  <c r="G15" i="1" s="1"/>
  <c r="F14" i="1"/>
  <c r="E14" i="1"/>
  <c r="G14" i="1" s="1"/>
  <c r="G13" i="1"/>
  <c r="F13" i="1"/>
  <c r="E13" i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E19" i="1" s="1"/>
  <c r="G6" i="1" l="1"/>
  <c r="G19" i="1" s="1"/>
</calcChain>
</file>

<file path=xl/sharedStrings.xml><?xml version="1.0" encoding="utf-8"?>
<sst xmlns="http://schemas.openxmlformats.org/spreadsheetml/2006/main" count="29" uniqueCount="28">
  <si>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</si>
  <si>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</si>
  <si>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</si>
  <si>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</si>
  <si>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</si>
  <si>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</si>
  <si>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</si>
  <si>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</si>
  <si>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сахар</t>
  </si>
  <si>
    <t>хлеб</t>
  </si>
  <si>
    <t xml:space="preserve">итого 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</si>
  <si>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</si>
  <si>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</si>
  <si>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</si>
  <si>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</si>
  <si>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 xml:space="preserve">    меню питания </t>
  </si>
  <si>
    <t>компот</t>
  </si>
  <si>
    <t>сухофрукты</t>
  </si>
  <si>
    <t>гречка с мясом</t>
  </si>
  <si>
    <t>масло сливоч.</t>
  </si>
  <si>
    <t>масло растит.</t>
  </si>
  <si>
    <t>салат морк</t>
  </si>
  <si>
    <t xml:space="preserve">растит масло </t>
  </si>
  <si>
    <t>продукты выдал _______________       продукты принял _______________</t>
  </si>
  <si>
    <t>гречн. крупа</t>
  </si>
  <si>
    <t>томатная паст.</t>
  </si>
  <si>
    <t>бананы</t>
  </si>
  <si>
    <t>Меню - требование на выдачу продуктов питания на "_9_" _10_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</si>
</sst>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0" fillId="0" borderId="5" xfId="0" applyBorder="1"/>
    <xf numFmtId="164" fontId="0" fillId="0" borderId="5" xfId="0" applyNumberFormat="1" applyBorder="1"/>
    <xf numFmtId="0" fontId="0" fillId="0" borderId="1" xfId="0" applyBorder="1" applyAlignment="1">
      <alignment textRotation="90"/>
    </xf>
    <xf numFmtId="0" fontId="6" fillId="0" borderId="1" xfId="0" applyFont="1" applyBorder="1"/>
    <xf numFmtId="0" fontId="8" fillId="0" borderId="5" xfId="0" applyFont="1" applyBorder="1" applyAlignment="1">
      <alignment textRotation="90" wrapText="1"/>
    </xf>
    <xf numFmtId="0" fontId="7" fillId="0" borderId="1" xfId="0" applyFont="1" applyBorder="1" applyAlignment="1">
      <alignment textRotation="90"/>
    </xf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4" xfId="0" applyFont="1" applyBorder="1" applyAlignment="1">
      <alignment textRotation="90" wrapText="1"/>
    </xf>
    <xf numFmtId="0" fontId="7" fillId="0" borderId="5" xfId="0" applyFont="1" applyBorder="1" applyAlignment="1">
      <alignment textRotation="90" wrapText="1"/>
    </xf>
    <xf numFmtId="0" fontId="8" fillId="0" borderId="4" xfId="0" applyFont="1" applyBorder="1" applyAlignment="1">
      <alignment textRotation="90"/>
    </xf>
    <xf numFmtId="0" fontId="8" fillId="0" borderId="6" xfId="0" applyFont="1" applyBorder="1" applyAlignment="1">
      <alignment textRotation="90"/>
    </xf>
    <xf numFmtId="0" fontId="8" fillId="0" borderId="4" xfId="0" applyFont="1" applyBorder="1" applyAlignment="1">
      <alignment textRotation="90" wrapText="1"/>
    </xf>
    <xf numFmtId="0" fontId="8" fillId="0" borderId="5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11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27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12</v>
      </c>
      <c r="B3" s="1"/>
      <c r="C3" s="1" t="s">
        <v>13</v>
      </c>
      <c r="D3" s="1"/>
      <c r="E3" s="1" t="s">
        <v>14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15" t="s">
        <v>15</v>
      </c>
      <c r="B5" s="16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</row>
    <row r="6" spans="1:10" ht="18" customHeight="1" x14ac:dyDescent="0.3">
      <c r="A6" s="17" t="s">
        <v>16</v>
      </c>
      <c r="B6" s="4" t="s">
        <v>17</v>
      </c>
      <c r="C6" s="4">
        <v>250</v>
      </c>
      <c r="D6" s="5">
        <v>0.26</v>
      </c>
      <c r="E6" s="4">
        <f t="shared" ref="E6:E18" si="0">SUM(C6*D6)</f>
        <v>65</v>
      </c>
      <c r="F6" s="5">
        <f t="shared" ref="F6:F15" si="1">SUM(D6/11)</f>
        <v>2.3636363636363636E-2</v>
      </c>
      <c r="G6" s="5">
        <f t="shared" ref="G6:G18" si="2">SUM(E6/11)</f>
        <v>5.9090909090909092</v>
      </c>
    </row>
    <row r="7" spans="1:10" x14ac:dyDescent="0.3">
      <c r="A7" s="18"/>
      <c r="B7" s="4" t="s">
        <v>8</v>
      </c>
      <c r="C7" s="4">
        <v>85</v>
      </c>
      <c r="D7" s="5">
        <v>0.26</v>
      </c>
      <c r="E7" s="4">
        <f t="shared" si="0"/>
        <v>22.1</v>
      </c>
      <c r="F7" s="5">
        <f t="shared" si="1"/>
        <v>2.3636363636363636E-2</v>
      </c>
      <c r="G7" s="5">
        <f t="shared" si="2"/>
        <v>2.0090909090909093</v>
      </c>
    </row>
    <row r="8" spans="1:10" ht="15" customHeight="1" x14ac:dyDescent="0.3">
      <c r="A8" s="19" t="s">
        <v>18</v>
      </c>
      <c r="B8" s="4" t="s">
        <v>5</v>
      </c>
      <c r="C8" s="9">
        <v>260</v>
      </c>
      <c r="D8" s="10">
        <v>0.56000000000000005</v>
      </c>
      <c r="E8" s="9">
        <f t="shared" si="0"/>
        <v>145.60000000000002</v>
      </c>
      <c r="F8" s="10">
        <f t="shared" si="1"/>
        <v>5.0909090909090911E-2</v>
      </c>
      <c r="G8" s="10">
        <f t="shared" si="2"/>
        <v>13.236363636363638</v>
      </c>
    </row>
    <row r="9" spans="1:10" x14ac:dyDescent="0.3">
      <c r="A9" s="20"/>
      <c r="B9" s="4" t="s">
        <v>19</v>
      </c>
      <c r="C9" s="9">
        <v>700</v>
      </c>
      <c r="D9" s="10">
        <v>0.21</v>
      </c>
      <c r="E9" s="9">
        <f t="shared" si="0"/>
        <v>147</v>
      </c>
      <c r="F9" s="10">
        <f t="shared" si="1"/>
        <v>1.9090909090909089E-2</v>
      </c>
      <c r="G9" s="10">
        <f t="shared" si="2"/>
        <v>13.363636363636363</v>
      </c>
    </row>
    <row r="10" spans="1:10" x14ac:dyDescent="0.3">
      <c r="A10" s="20"/>
      <c r="B10" s="4" t="s">
        <v>24</v>
      </c>
      <c r="C10" s="4">
        <v>90</v>
      </c>
      <c r="D10" s="5">
        <v>1</v>
      </c>
      <c r="E10" s="4">
        <f t="shared" si="0"/>
        <v>90</v>
      </c>
      <c r="F10" s="5">
        <f t="shared" si="1"/>
        <v>9.0909090909090912E-2</v>
      </c>
      <c r="G10" s="5">
        <f t="shared" si="2"/>
        <v>8.1818181818181817</v>
      </c>
    </row>
    <row r="11" spans="1:10" x14ac:dyDescent="0.3">
      <c r="A11" s="20"/>
      <c r="B11" s="4" t="s">
        <v>6</v>
      </c>
      <c r="C11" s="4">
        <v>60</v>
      </c>
      <c r="D11" s="5">
        <v>0.15</v>
      </c>
      <c r="E11" s="7">
        <f t="shared" si="0"/>
        <v>9</v>
      </c>
      <c r="F11" s="5">
        <f t="shared" si="1"/>
        <v>1.3636363636363636E-2</v>
      </c>
      <c r="G11" s="5">
        <f t="shared" si="2"/>
        <v>0.81818181818181823</v>
      </c>
    </row>
    <row r="12" spans="1:10" x14ac:dyDescent="0.3">
      <c r="A12" s="20"/>
      <c r="B12" s="4" t="s">
        <v>7</v>
      </c>
      <c r="C12" s="4">
        <v>40</v>
      </c>
      <c r="D12" s="4">
        <v>0.22700000000000001</v>
      </c>
      <c r="E12" s="4">
        <f t="shared" si="0"/>
        <v>9.08</v>
      </c>
      <c r="F12" s="5">
        <f t="shared" si="1"/>
        <v>2.0636363636363637E-2</v>
      </c>
      <c r="G12" s="6">
        <f t="shared" si="2"/>
        <v>0.82545454545454544</v>
      </c>
    </row>
    <row r="13" spans="1:10" ht="14.4" customHeight="1" x14ac:dyDescent="0.3">
      <c r="A13" s="20"/>
      <c r="B13" s="4" t="s">
        <v>25</v>
      </c>
      <c r="C13" s="4">
        <v>333.3</v>
      </c>
      <c r="D13" s="4">
        <v>0.05</v>
      </c>
      <c r="E13" s="4">
        <f>SUM(C13*D13)</f>
        <v>16.665000000000003</v>
      </c>
      <c r="F13" s="5">
        <f>SUM(D13/11)</f>
        <v>4.5454545454545461E-3</v>
      </c>
      <c r="G13" s="6">
        <f>SUM(E13/11)</f>
        <v>1.5150000000000003</v>
      </c>
    </row>
    <row r="14" spans="1:10" ht="15.6" customHeight="1" x14ac:dyDescent="0.3">
      <c r="A14" s="20"/>
      <c r="B14" s="4" t="s">
        <v>20</v>
      </c>
      <c r="C14" s="4">
        <v>140</v>
      </c>
      <c r="D14" s="5">
        <v>0.17</v>
      </c>
      <c r="E14" s="7">
        <f t="shared" si="0"/>
        <v>23.8</v>
      </c>
      <c r="F14" s="5">
        <f t="shared" si="1"/>
        <v>1.5454545454545455E-2</v>
      </c>
      <c r="G14" s="5">
        <f t="shared" si="2"/>
        <v>2.1636363636363636</v>
      </c>
    </row>
    <row r="15" spans="1:10" ht="17.399999999999999" customHeight="1" x14ac:dyDescent="0.3">
      <c r="A15" s="21" t="s">
        <v>21</v>
      </c>
      <c r="B15" s="4" t="s">
        <v>6</v>
      </c>
      <c r="C15" s="4">
        <v>60</v>
      </c>
      <c r="D15" s="5">
        <v>0.75</v>
      </c>
      <c r="E15" s="7">
        <f t="shared" si="0"/>
        <v>45</v>
      </c>
      <c r="F15" s="5">
        <f t="shared" si="1"/>
        <v>6.8181818181818177E-2</v>
      </c>
      <c r="G15" s="5">
        <f t="shared" si="2"/>
        <v>4.0909090909090908</v>
      </c>
    </row>
    <row r="16" spans="1:10" ht="17.399999999999999" customHeight="1" x14ac:dyDescent="0.3">
      <c r="A16" s="22"/>
      <c r="B16" s="4" t="s">
        <v>22</v>
      </c>
      <c r="C16" s="4">
        <v>140</v>
      </c>
      <c r="D16" s="5">
        <v>0.21</v>
      </c>
      <c r="E16" s="7">
        <f t="shared" si="0"/>
        <v>29.4</v>
      </c>
      <c r="F16" s="5">
        <f>SUM(D16/13)</f>
        <v>1.6153846153846154E-2</v>
      </c>
      <c r="G16" s="5">
        <f t="shared" si="2"/>
        <v>2.6727272727272724</v>
      </c>
    </row>
    <row r="17" spans="1:7" x14ac:dyDescent="0.3">
      <c r="A17" s="13"/>
      <c r="B17" s="4" t="s">
        <v>26</v>
      </c>
      <c r="C17" s="4">
        <v>180</v>
      </c>
      <c r="D17" s="5">
        <v>0.7</v>
      </c>
      <c r="E17" s="7">
        <f t="shared" si="0"/>
        <v>125.99999999999999</v>
      </c>
      <c r="F17" s="5">
        <f>SUM(C17/11)</f>
        <v>16.363636363636363</v>
      </c>
      <c r="G17" s="5">
        <f t="shared" si="2"/>
        <v>11.454545454545453</v>
      </c>
    </row>
    <row r="18" spans="1:7" x14ac:dyDescent="0.3">
      <c r="A18" s="14"/>
      <c r="B18" s="4" t="s">
        <v>9</v>
      </c>
      <c r="C18" s="4">
        <v>30</v>
      </c>
      <c r="D18" s="4">
        <v>1</v>
      </c>
      <c r="E18" s="4">
        <f t="shared" si="0"/>
        <v>30</v>
      </c>
      <c r="F18" s="5">
        <f>SUM(D18/11)</f>
        <v>9.0909090909090912E-2</v>
      </c>
      <c r="G18" s="5">
        <f t="shared" si="2"/>
        <v>2.7272727272727271</v>
      </c>
    </row>
    <row r="19" spans="1:7" ht="15" customHeight="1" x14ac:dyDescent="0.3">
      <c r="A19" s="11"/>
      <c r="B19" s="4" t="s">
        <v>10</v>
      </c>
      <c r="C19" s="4"/>
      <c r="D19" s="4"/>
      <c r="E19" s="5">
        <f>SUM(E6:E18)</f>
        <v>758.64499999999998</v>
      </c>
      <c r="F19" s="4"/>
      <c r="G19" s="6">
        <f>SUM(G6:G18)</f>
        <v>68.967727272727288</v>
      </c>
    </row>
    <row r="20" spans="1:7" ht="18" customHeight="1" x14ac:dyDescent="0.35">
      <c r="A20" s="1" t="s">
        <v>23</v>
      </c>
      <c r="B20" s="1"/>
      <c r="C20" s="1"/>
      <c r="D20" s="1"/>
      <c r="E20" s="1"/>
      <c r="F20" s="1"/>
      <c r="G20" s="1"/>
    </row>
  </sheetData>
  <mergeCells count="4">
    <mergeCell ref="A5:B5"/>
    <mergeCell ref="A6:A7"/>
    <mergeCell ref="A8:A14"/>
    <mergeCell ref="A15:A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2024-03-07T09:01:01Z</cp:lastPrinted>
  <dcterms:created xsi:type="dcterms:W3CDTF">2024-01-12T19:29:05Z</dcterms:created>
  <dcterms:modified xsi:type="dcterms:W3CDTF">2024-10-08T06:34:47Z</dcterms:modified>
</cp:coreProperties>
</file>