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032" windowHeight="928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5" i="1" l="1"/>
  <c r="E15" i="1"/>
  <c r="G15" i="1" s="1"/>
  <c r="G14" i="1"/>
  <c r="F14" i="1"/>
  <c r="E14" i="1"/>
  <c r="F13" i="1"/>
  <c r="E13" i="1"/>
  <c r="G13" i="1" s="1"/>
  <c r="F12" i="1"/>
  <c r="E12" i="1"/>
  <c r="G12" i="1" s="1"/>
  <c r="G11" i="1"/>
  <c r="F11" i="1"/>
  <c r="E11" i="1"/>
  <c r="G10" i="1"/>
  <c r="F10" i="1"/>
  <c r="E10" i="1"/>
  <c r="F9" i="1"/>
  <c r="E9" i="1"/>
  <c r="G9" i="1" s="1"/>
  <c r="F8" i="1"/>
  <c r="E8" i="1"/>
  <c r="G8" i="1" s="1"/>
  <c r="G7" i="1"/>
  <c r="F7" i="1"/>
  <c r="E7" i="1"/>
  <c r="G6" i="1"/>
  <c r="G16" i="1" s="1"/>
  <c r="F6" i="1"/>
  <c r="E6" i="1"/>
  <c r="E16" i="1" l="1"/>
</calcChain>
</file>

<file path=xl/sharedStrings.xml><?xml version="1.0" encoding="utf-8"?>
<sst xmlns="http://schemas.openxmlformats.org/spreadsheetml/2006/main" count="25" uniqueCount="25">
  <si>
    <t xml:space="preserve">цена </t>
  </si>
  <si>
    <t>всего кг.</t>
  </si>
  <si>
    <t>всего руб.</t>
  </si>
  <si>
    <t>1 чел. кг.</t>
  </si>
  <si>
    <t>1 чел. руб.</t>
  </si>
  <si>
    <r>
      <t xml:space="preserve">Учреждение </t>
    </r>
    <r>
      <rPr>
        <b/>
        <u/>
        <sz val="14"/>
        <color theme="1"/>
        <rFont val="Calibri"/>
        <family val="2"/>
        <charset val="204"/>
        <scheme val="minor"/>
      </rPr>
      <t>МКОУ "Цулдинская ООШ"</t>
    </r>
  </si>
  <si>
    <t xml:space="preserve">Кол-во довольствующих </t>
  </si>
  <si>
    <t>__11__ чел.</t>
  </si>
  <si>
    <t>Утверждаю ____________</t>
  </si>
  <si>
    <t>компот</t>
  </si>
  <si>
    <t>меню питания</t>
  </si>
  <si>
    <t xml:space="preserve">       плов</t>
  </si>
  <si>
    <t>продукты выдал ______________        продукты принял ______________</t>
  </si>
  <si>
    <t>сухофрукты</t>
  </si>
  <si>
    <t xml:space="preserve">сахар </t>
  </si>
  <si>
    <t>мясо кур.</t>
  </si>
  <si>
    <t>масло сливоч.</t>
  </si>
  <si>
    <t>рис</t>
  </si>
  <si>
    <t>морковь</t>
  </si>
  <si>
    <t>лук</t>
  </si>
  <si>
    <t>масло раст.</t>
  </si>
  <si>
    <t>хлеб</t>
  </si>
  <si>
    <t xml:space="preserve">итого </t>
  </si>
  <si>
    <t>конфеты Гр. Зол.</t>
  </si>
  <si>
    <t>Меню - требование на выдачу продуктов питания на "_11_" _10_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</si>
</sst>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charset val="204"/>
      <scheme val="minor"/>
    </font>
    <font>
      <b/>
      <sz val="16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0" fontId="4" fillId="0" borderId="0" xfId="0" applyFont="1"/>
    <xf numFmtId="0" fontId="0" fillId="0" borderId="3" xfId="0" applyBorder="1"/>
    <xf numFmtId="164" fontId="0" fillId="0" borderId="3" xfId="0" applyNumberFormat="1" applyBorder="1"/>
    <xf numFmtId="166" fontId="0" fillId="0" borderId="1" xfId="0" applyNumberFormat="1" applyBorder="1"/>
    <xf numFmtId="0" fontId="0" fillId="0" borderId="4" xfId="0" applyBorder="1"/>
    <xf numFmtId="2" fontId="0" fillId="0" borderId="3" xfId="0" applyNumberFormat="1" applyBorder="1"/>
    <xf numFmtId="0" fontId="0" fillId="0" borderId="2" xfId="0" applyBorder="1"/>
    <xf numFmtId="0" fontId="0" fillId="0" borderId="3" xfId="0" applyBorder="1" applyAlignment="1">
      <alignment textRotation="90" wrapText="1"/>
    </xf>
    <xf numFmtId="0" fontId="0" fillId="0" borderId="1" xfId="0" applyBorder="1" applyAlignment="1">
      <alignment textRotation="90"/>
    </xf>
    <xf numFmtId="0" fontId="6" fillId="0" borderId="0" xfId="0" applyFont="1"/>
    <xf numFmtId="0" fontId="7" fillId="0" borderId="0" xfId="0" applyFont="1"/>
    <xf numFmtId="0" fontId="8" fillId="0" borderId="1" xfId="0" applyFont="1" applyBorder="1"/>
    <xf numFmtId="0" fontId="1" fillId="0" borderId="0" xfId="0" applyFont="1" applyAlignment="1"/>
    <xf numFmtId="0" fontId="8" fillId="0" borderId="1" xfId="0" applyFont="1" applyBorder="1" applyAlignment="1"/>
    <xf numFmtId="0" fontId="9" fillId="0" borderId="1" xfId="0" applyFont="1" applyBorder="1" applyAlignment="1">
      <alignment textRotation="90" wrapText="1"/>
    </xf>
    <xf numFmtId="0" fontId="0" fillId="0" borderId="1" xfId="0" applyBorder="1" applyAlignment="1"/>
    <xf numFmtId="0" fontId="8" fillId="0" borderId="1" xfId="0" applyFont="1" applyBorder="1" applyAlignment="1">
      <alignment textRotation="90" wrapText="1"/>
    </xf>
    <xf numFmtId="0" fontId="0" fillId="0" borderId="1" xfId="0" applyBorder="1" applyAlignment="1">
      <alignment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9" sqref="J9"/>
    </sheetView>
  </sheetViews>
  <sheetFormatPr defaultRowHeight="14.4" x14ac:dyDescent="0.3"/>
  <cols>
    <col min="1" max="1" width="7.44140625" customWidth="1"/>
    <col min="2" max="2" width="16.33203125" customWidth="1"/>
    <col min="3" max="3" width="7.5546875" customWidth="1"/>
    <col min="4" max="4" width="13.5546875" customWidth="1"/>
    <col min="5" max="5" width="13.6640625" customWidth="1"/>
    <col min="6" max="6" width="12.44140625" customWidth="1"/>
    <col min="7" max="7" width="14.44140625" customWidth="1"/>
  </cols>
  <sheetData>
    <row r="1" spans="1:10" ht="18" x14ac:dyDescent="0.35">
      <c r="A1" s="1" t="s">
        <v>5</v>
      </c>
      <c r="B1" s="1"/>
      <c r="C1" s="1"/>
      <c r="D1" s="1"/>
      <c r="E1" s="1"/>
      <c r="F1" s="1"/>
      <c r="G1" s="1"/>
      <c r="H1" s="2"/>
      <c r="I1" s="3"/>
      <c r="J1" s="3"/>
    </row>
    <row r="2" spans="1:10" ht="18" x14ac:dyDescent="0.35">
      <c r="A2" s="1" t="s">
        <v>24</v>
      </c>
      <c r="B2" s="1"/>
      <c r="C2" s="1"/>
      <c r="D2" s="1"/>
      <c r="E2" s="1"/>
      <c r="F2" s="1"/>
      <c r="G2" s="1"/>
      <c r="H2" s="2"/>
      <c r="I2" s="3"/>
      <c r="J2" s="3"/>
    </row>
    <row r="3" spans="1:10" ht="16.8" customHeight="1" x14ac:dyDescent="0.35">
      <c r="A3" s="1" t="s">
        <v>6</v>
      </c>
      <c r="B3" s="1"/>
      <c r="C3" s="1"/>
      <c r="D3" s="1" t="s">
        <v>7</v>
      </c>
      <c r="E3" s="1" t="s">
        <v>8</v>
      </c>
      <c r="F3" s="1"/>
      <c r="G3" s="1"/>
      <c r="H3" s="2"/>
      <c r="I3" s="3"/>
      <c r="J3" s="3"/>
    </row>
    <row r="4" spans="1:10" ht="15" customHeight="1" x14ac:dyDescent="0.35">
      <c r="C4" s="8"/>
      <c r="H4" s="1"/>
    </row>
    <row r="5" spans="1:10" ht="21" x14ac:dyDescent="0.4">
      <c r="A5" s="21" t="s">
        <v>10</v>
      </c>
      <c r="B5" s="21"/>
      <c r="C5" s="19" t="s">
        <v>0</v>
      </c>
      <c r="D5" s="19" t="s">
        <v>1</v>
      </c>
      <c r="E5" s="19" t="s">
        <v>2</v>
      </c>
      <c r="F5" s="19" t="s">
        <v>3</v>
      </c>
      <c r="G5" s="19" t="s">
        <v>4</v>
      </c>
    </row>
    <row r="6" spans="1:10" ht="18" customHeight="1" x14ac:dyDescent="0.3">
      <c r="A6" s="22" t="s">
        <v>9</v>
      </c>
      <c r="B6" s="4" t="s">
        <v>13</v>
      </c>
      <c r="C6" s="4">
        <v>250</v>
      </c>
      <c r="D6" s="5">
        <v>0.26500000000000001</v>
      </c>
      <c r="E6" s="4">
        <f t="shared" ref="E6:E14" si="0">SUM(C6*D6)</f>
        <v>66.25</v>
      </c>
      <c r="F6" s="11">
        <f t="shared" ref="F6:F15" si="1">SUM(D6/13)</f>
        <v>2.0384615384615386E-2</v>
      </c>
      <c r="G6" s="5">
        <f t="shared" ref="G6:G15" si="2">SUM(E6/11)</f>
        <v>6.0227272727272725</v>
      </c>
    </row>
    <row r="7" spans="1:10" x14ac:dyDescent="0.3">
      <c r="A7" s="23"/>
      <c r="B7" s="4" t="s">
        <v>14</v>
      </c>
      <c r="C7" s="4">
        <v>85</v>
      </c>
      <c r="D7" s="5">
        <v>0.26500000000000001</v>
      </c>
      <c r="E7" s="4">
        <f t="shared" si="0"/>
        <v>22.525000000000002</v>
      </c>
      <c r="F7" s="5">
        <f t="shared" si="1"/>
        <v>2.0384615384615386E-2</v>
      </c>
      <c r="G7" s="5">
        <f t="shared" si="2"/>
        <v>2.0477272727272728</v>
      </c>
    </row>
    <row r="8" spans="1:10" ht="15" customHeight="1" x14ac:dyDescent="0.3">
      <c r="A8" s="24" t="s">
        <v>11</v>
      </c>
      <c r="B8" s="12" t="s">
        <v>15</v>
      </c>
      <c r="C8" s="9">
        <v>260</v>
      </c>
      <c r="D8" s="10">
        <v>0.56000000000000005</v>
      </c>
      <c r="E8" s="9">
        <f t="shared" si="0"/>
        <v>145.60000000000002</v>
      </c>
      <c r="F8" s="10">
        <f t="shared" si="1"/>
        <v>4.3076923076923082E-2</v>
      </c>
      <c r="G8" s="13">
        <f t="shared" si="2"/>
        <v>13.236363636363638</v>
      </c>
    </row>
    <row r="9" spans="1:10" x14ac:dyDescent="0.3">
      <c r="A9" s="24"/>
      <c r="B9" s="12" t="s">
        <v>16</v>
      </c>
      <c r="C9" s="9">
        <v>700</v>
      </c>
      <c r="D9" s="10">
        <v>0.21</v>
      </c>
      <c r="E9" s="9">
        <f t="shared" si="0"/>
        <v>147</v>
      </c>
      <c r="F9" s="10">
        <f>SUM(D9/11)</f>
        <v>1.9090909090909089E-2</v>
      </c>
      <c r="G9" s="13">
        <f t="shared" si="2"/>
        <v>13.363636363636363</v>
      </c>
    </row>
    <row r="10" spans="1:10" x14ac:dyDescent="0.3">
      <c r="A10" s="25"/>
      <c r="B10" s="14" t="s">
        <v>17</v>
      </c>
      <c r="C10" s="4">
        <v>120</v>
      </c>
      <c r="D10" s="5">
        <v>1.05</v>
      </c>
      <c r="E10" s="4">
        <f t="shared" si="0"/>
        <v>126</v>
      </c>
      <c r="F10" s="5">
        <f t="shared" si="1"/>
        <v>8.0769230769230774E-2</v>
      </c>
      <c r="G10" s="5">
        <f t="shared" si="2"/>
        <v>11.454545454545455</v>
      </c>
    </row>
    <row r="11" spans="1:10" x14ac:dyDescent="0.3">
      <c r="A11" s="25"/>
      <c r="B11" s="14" t="s">
        <v>18</v>
      </c>
      <c r="C11" s="4">
        <v>60</v>
      </c>
      <c r="D11" s="5">
        <v>0.17</v>
      </c>
      <c r="E11" s="7">
        <f t="shared" si="0"/>
        <v>10.200000000000001</v>
      </c>
      <c r="F11" s="5">
        <f t="shared" si="1"/>
        <v>1.3076923076923078E-2</v>
      </c>
      <c r="G11" s="5">
        <f t="shared" si="2"/>
        <v>0.92727272727272736</v>
      </c>
    </row>
    <row r="12" spans="1:10" x14ac:dyDescent="0.3">
      <c r="A12" s="25"/>
      <c r="B12" s="14" t="s">
        <v>19</v>
      </c>
      <c r="C12" s="4">
        <v>40</v>
      </c>
      <c r="D12" s="5">
        <v>0.21</v>
      </c>
      <c r="E12" s="4">
        <f t="shared" si="0"/>
        <v>8.4</v>
      </c>
      <c r="F12" s="5">
        <f t="shared" si="1"/>
        <v>1.6153846153846154E-2</v>
      </c>
      <c r="G12" s="11">
        <f t="shared" si="2"/>
        <v>0.76363636363636367</v>
      </c>
    </row>
    <row r="13" spans="1:10" ht="14.4" customHeight="1" x14ac:dyDescent="0.3">
      <c r="A13" s="25"/>
      <c r="B13" s="14" t="s">
        <v>20</v>
      </c>
      <c r="C13" s="4">
        <v>140</v>
      </c>
      <c r="D13" s="5">
        <v>0.19</v>
      </c>
      <c r="E13" s="4">
        <f t="shared" si="0"/>
        <v>26.6</v>
      </c>
      <c r="F13" s="11">
        <f t="shared" si="1"/>
        <v>1.4615384615384615E-2</v>
      </c>
      <c r="G13" s="5">
        <f t="shared" si="2"/>
        <v>2.4181818181818184</v>
      </c>
    </row>
    <row r="14" spans="1:10" ht="14.4" customHeight="1" x14ac:dyDescent="0.3">
      <c r="A14" s="15"/>
      <c r="B14" s="4" t="s">
        <v>23</v>
      </c>
      <c r="C14" s="4">
        <v>680</v>
      </c>
      <c r="D14" s="5">
        <v>0.375</v>
      </c>
      <c r="E14" s="4">
        <f t="shared" si="0"/>
        <v>255</v>
      </c>
      <c r="F14" s="5">
        <f t="shared" si="1"/>
        <v>2.8846153846153848E-2</v>
      </c>
      <c r="G14" s="5">
        <f t="shared" si="2"/>
        <v>23.181818181818183</v>
      </c>
    </row>
    <row r="15" spans="1:10" x14ac:dyDescent="0.3">
      <c r="A15" s="16"/>
      <c r="B15" s="4" t="s">
        <v>21</v>
      </c>
      <c r="C15" s="4">
        <v>30</v>
      </c>
      <c r="D15" s="4">
        <v>1</v>
      </c>
      <c r="E15" s="4">
        <f>SUM(D15*C15)</f>
        <v>30</v>
      </c>
      <c r="F15" s="11">
        <f t="shared" si="1"/>
        <v>7.6923076923076927E-2</v>
      </c>
      <c r="G15" s="5">
        <f t="shared" si="2"/>
        <v>2.7272727272727271</v>
      </c>
    </row>
    <row r="16" spans="1:10" x14ac:dyDescent="0.3">
      <c r="A16" s="4"/>
      <c r="B16" s="4" t="s">
        <v>22</v>
      </c>
      <c r="C16" s="4"/>
      <c r="D16" s="4"/>
      <c r="E16" s="5">
        <f>SUM(E6:E15)</f>
        <v>837.57500000000005</v>
      </c>
      <c r="F16" s="4"/>
      <c r="G16" s="6">
        <f>SUM(G6:G15)</f>
        <v>76.14318181818183</v>
      </c>
    </row>
    <row r="17" spans="1:7" x14ac:dyDescent="0.3">
      <c r="A17" s="4"/>
    </row>
    <row r="18" spans="1:7" ht="15.6" x14ac:dyDescent="0.3">
      <c r="B18" s="18"/>
      <c r="C18" s="18"/>
      <c r="D18" s="18"/>
      <c r="E18" s="18"/>
      <c r="F18" s="18"/>
      <c r="G18" s="18"/>
    </row>
    <row r="19" spans="1:7" ht="15" customHeight="1" x14ac:dyDescent="0.3">
      <c r="A19" s="17" t="s">
        <v>12</v>
      </c>
      <c r="B19" s="17"/>
      <c r="C19" s="17"/>
      <c r="D19" s="17"/>
      <c r="E19" s="17"/>
      <c r="F19" s="17"/>
      <c r="G19" s="17"/>
    </row>
    <row r="20" spans="1:7" ht="28.5" customHeight="1" x14ac:dyDescent="0.35">
      <c r="A20" s="20"/>
      <c r="B20" s="20"/>
      <c r="C20" s="20"/>
      <c r="D20" s="20"/>
      <c r="E20" s="20"/>
      <c r="F20" s="20"/>
      <c r="G20" s="20"/>
    </row>
  </sheetData>
  <mergeCells count="4">
    <mergeCell ref="A20:G20"/>
    <mergeCell ref="A5:B5"/>
    <mergeCell ref="A6:A7"/>
    <mergeCell ref="A8:A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2024-03-07T09:06:48Z</cp:lastPrinted>
  <dcterms:created xsi:type="dcterms:W3CDTF">2024-01-12T19:29:05Z</dcterms:created>
  <dcterms:modified xsi:type="dcterms:W3CDTF">2024-10-08T06:43:14Z</dcterms:modified>
</cp:coreProperties>
</file>