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G18" i="1" s="1"/>
  <c r="F17" i="1"/>
  <c r="E17" i="1"/>
  <c r="G17" i="1" s="1"/>
  <c r="G16" i="1"/>
  <c r="F16" i="1"/>
  <c r="E16" i="1"/>
  <c r="F15" i="1"/>
  <c r="E15" i="1"/>
  <c r="G15" i="1" s="1"/>
  <c r="F14" i="1"/>
  <c r="E14" i="1"/>
  <c r="G14" i="1" s="1"/>
  <c r="G13" i="1"/>
  <c r="F13" i="1"/>
  <c r="E13" i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E19" i="1" s="1"/>
  <c r="G6" i="1" l="1"/>
  <c r="G19" i="1" s="1"/>
</calcChain>
</file>

<file path=xl/sharedStrings.xml><?xml version="1.0" encoding="utf-8"?>
<sst xmlns="http://schemas.openxmlformats.org/spreadsheetml/2006/main" count="26" uniqueCount="26">
  <si>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</si>
  <si>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</si>
  <si>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</si>
  <si>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</si>
  <si>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</si>
  <si>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</si>
  <si>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</si>
  <si>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сахар</t>
  </si>
  <si>
    <t>хлеб</t>
  </si>
  <si>
    <t xml:space="preserve">итого </t>
  </si>
  <si>
    <t xml:space="preserve">    меню питания </t>
  </si>
  <si>
    <t>компот</t>
  </si>
  <si>
    <t>сухофрукты</t>
  </si>
  <si>
    <t>масло растит.</t>
  </si>
  <si>
    <t>продукты выдал _______________       продукты принял _______________</t>
  </si>
  <si>
    <t>борщ</t>
  </si>
  <si>
    <t xml:space="preserve">лук </t>
  </si>
  <si>
    <t>картофель</t>
  </si>
  <si>
    <t>томат. паста</t>
  </si>
  <si>
    <t>свёкла</t>
  </si>
  <si>
    <r>
      <rPr>
        <sz val="14"/>
        <color theme="1"/>
        <rFont val="Calibri"/>
        <family val="2"/>
        <charset val="204"/>
        <scheme val="minor"/>
      </rP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</si>
  <si>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Меню - требование на выдачу продуктов питания на "___" ___ 2025г.</t>
  </si>
  <si>
    <t>Кол-во довольствующих __11__ чел.  Утверждаю _____________</t>
  </si>
  <si>
    <t>капуста</t>
  </si>
  <si>
    <t>бананы</t>
  </si>
  <si>
    <t>печенье Галетные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</si>
</sst>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0" fillId="0" borderId="5" xfId="0" applyBorder="1"/>
    <xf numFmtId="164" fontId="0" fillId="0" borderId="5" xfId="0" applyNumberFormat="1" applyBorder="1"/>
    <xf numFmtId="0" fontId="0" fillId="0" borderId="1" xfId="0" applyBorder="1" applyAlignment="1">
      <alignment textRotation="90"/>
    </xf>
    <xf numFmtId="0" fontId="5" fillId="0" borderId="1" xfId="0" applyFont="1" applyBorder="1"/>
    <xf numFmtId="0" fontId="6" fillId="0" borderId="5" xfId="0" applyFont="1" applyBorder="1" applyAlignment="1">
      <alignment textRotation="90" wrapText="1"/>
    </xf>
    <xf numFmtId="0" fontId="7" fillId="0" borderId="1" xfId="0" applyFont="1" applyBorder="1"/>
    <xf numFmtId="0" fontId="7" fillId="0" borderId="4" xfId="0" applyFont="1" applyBorder="1"/>
    <xf numFmtId="0" fontId="0" fillId="0" borderId="4" xfId="0" applyBorder="1"/>
    <xf numFmtId="164" fontId="0" fillId="0" borderId="4" xfId="0" applyNumberFormat="1" applyBorder="1"/>
    <xf numFmtId="2" fontId="0" fillId="0" borderId="5" xfId="0" applyNumberFormat="1" applyBorder="1"/>
    <xf numFmtId="0" fontId="7" fillId="0" borderId="5" xfId="0" applyFont="1" applyBorder="1"/>
    <xf numFmtId="165" fontId="0" fillId="0" borderId="5" xfId="0" applyNumberFormat="1" applyBorder="1"/>
    <xf numFmtId="0" fontId="3" fillId="0" borderId="1" xfId="0" applyFont="1" applyBorder="1" applyAlignment="1">
      <alignment textRotation="90"/>
    </xf>
    <xf numFmtId="0" fontId="0" fillId="0" borderId="0" xfId="0" applyBorder="1"/>
    <xf numFmtId="0" fontId="5" fillId="0" borderId="2" xfId="0" applyFont="1" applyBorder="1" applyAlignment="1"/>
    <xf numFmtId="0" fontId="5" fillId="0" borderId="3" xfId="0" applyFont="1" applyBorder="1" applyAlignment="1"/>
    <xf numFmtId="0" fontId="3" fillId="0" borderId="4" xfId="0" applyFont="1" applyBorder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3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9" fillId="0" borderId="0" xfId="0" applyFont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2" sqref="M22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20</v>
      </c>
      <c r="I1" s="2"/>
      <c r="J1" s="2"/>
    </row>
    <row r="2" spans="1:10" ht="18" x14ac:dyDescent="0.35">
      <c r="A2" s="1" t="s">
        <v>21</v>
      </c>
      <c r="I2" s="2"/>
      <c r="J2" s="2"/>
    </row>
    <row r="3" spans="1:10" ht="16.8" customHeight="1" x14ac:dyDescent="0.35">
      <c r="A3" s="1" t="s">
        <v>22</v>
      </c>
      <c r="D3" s="29"/>
      <c r="I3" s="2"/>
      <c r="J3" s="2"/>
    </row>
    <row r="4" spans="1:10" ht="15" customHeight="1" x14ac:dyDescent="0.35">
      <c r="C4" s="7"/>
    </row>
    <row r="5" spans="1:10" ht="21" x14ac:dyDescent="0.4">
      <c r="A5" s="22" t="s">
        <v>10</v>
      </c>
      <c r="B5" s="23"/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</row>
    <row r="6" spans="1:10" ht="18" customHeight="1" x14ac:dyDescent="0.3">
      <c r="A6" s="24" t="s">
        <v>11</v>
      </c>
      <c r="B6" s="13" t="s">
        <v>7</v>
      </c>
      <c r="C6" s="3">
        <v>85</v>
      </c>
      <c r="D6" s="4">
        <v>0.3</v>
      </c>
      <c r="E6" s="3">
        <f t="shared" ref="E6:E18" si="0">SUM(C6*D6)</f>
        <v>25.5</v>
      </c>
      <c r="F6" s="4">
        <f t="shared" ref="F6:F15" si="1">SUM(D6/11)</f>
        <v>2.7272727272727271E-2</v>
      </c>
      <c r="G6" s="4">
        <f t="shared" ref="G6:G18" si="2">SUM(E6/11)</f>
        <v>2.3181818181818183</v>
      </c>
    </row>
    <row r="7" spans="1:10" x14ac:dyDescent="0.3">
      <c r="A7" s="25"/>
      <c r="B7" s="14" t="s">
        <v>12</v>
      </c>
      <c r="C7" s="15">
        <v>250</v>
      </c>
      <c r="D7" s="16">
        <v>0.28000000000000003</v>
      </c>
      <c r="E7" s="15">
        <f t="shared" si="0"/>
        <v>70</v>
      </c>
      <c r="F7" s="16">
        <f t="shared" si="1"/>
        <v>2.5454545454545455E-2</v>
      </c>
      <c r="G7" s="16">
        <f t="shared" si="2"/>
        <v>6.3636363636363633</v>
      </c>
    </row>
    <row r="8" spans="1:10" ht="15" customHeight="1" x14ac:dyDescent="0.3">
      <c r="A8" s="26" t="s">
        <v>15</v>
      </c>
      <c r="B8" s="13" t="s">
        <v>5</v>
      </c>
      <c r="C8" s="3">
        <v>250</v>
      </c>
      <c r="D8" s="4">
        <v>0.57999999999999996</v>
      </c>
      <c r="E8" s="3">
        <f t="shared" si="0"/>
        <v>145</v>
      </c>
      <c r="F8" s="4">
        <f t="shared" si="1"/>
        <v>5.2727272727272727E-2</v>
      </c>
      <c r="G8" s="4">
        <f t="shared" si="2"/>
        <v>13.181818181818182</v>
      </c>
    </row>
    <row r="9" spans="1:10" x14ac:dyDescent="0.3">
      <c r="A9" s="27"/>
      <c r="B9" s="13" t="s">
        <v>16</v>
      </c>
      <c r="C9" s="8">
        <v>50</v>
      </c>
      <c r="D9" s="17">
        <v>0.22</v>
      </c>
      <c r="E9" s="8">
        <f t="shared" si="0"/>
        <v>11</v>
      </c>
      <c r="F9" s="9">
        <f t="shared" si="1"/>
        <v>0.02</v>
      </c>
      <c r="G9" s="9">
        <f t="shared" si="2"/>
        <v>1</v>
      </c>
    </row>
    <row r="10" spans="1:10" x14ac:dyDescent="0.3">
      <c r="A10" s="27"/>
      <c r="B10" s="13" t="s">
        <v>6</v>
      </c>
      <c r="C10" s="3">
        <v>55</v>
      </c>
      <c r="D10" s="5">
        <v>0.17</v>
      </c>
      <c r="E10" s="3">
        <f t="shared" si="0"/>
        <v>9.3500000000000014</v>
      </c>
      <c r="F10" s="4">
        <f t="shared" si="1"/>
        <v>1.5454545454545455E-2</v>
      </c>
      <c r="G10" s="4">
        <f t="shared" si="2"/>
        <v>0.85000000000000009</v>
      </c>
    </row>
    <row r="11" spans="1:10" x14ac:dyDescent="0.3">
      <c r="A11" s="27"/>
      <c r="B11" s="13" t="s">
        <v>23</v>
      </c>
      <c r="C11" s="3">
        <v>50</v>
      </c>
      <c r="D11" s="5">
        <v>0.54</v>
      </c>
      <c r="E11" s="3">
        <f>SUM(C11*D11)</f>
        <v>27</v>
      </c>
      <c r="F11" s="4">
        <f>SUM(D11/11)</f>
        <v>4.9090909090909095E-2</v>
      </c>
      <c r="G11" s="4">
        <f>SUM(E11/11)</f>
        <v>2.4545454545454546</v>
      </c>
    </row>
    <row r="12" spans="1:10" x14ac:dyDescent="0.3">
      <c r="A12" s="27"/>
      <c r="B12" s="13" t="s">
        <v>17</v>
      </c>
      <c r="C12" s="3">
        <v>65</v>
      </c>
      <c r="D12" s="5">
        <v>0.5</v>
      </c>
      <c r="E12" s="6">
        <f t="shared" si="0"/>
        <v>32.5</v>
      </c>
      <c r="F12" s="4">
        <f t="shared" si="1"/>
        <v>4.5454545454545456E-2</v>
      </c>
      <c r="G12" s="4">
        <f t="shared" si="2"/>
        <v>2.9545454545454546</v>
      </c>
    </row>
    <row r="13" spans="1:10" ht="14.4" customHeight="1" x14ac:dyDescent="0.3">
      <c r="A13" s="27"/>
      <c r="B13" s="3" t="s">
        <v>18</v>
      </c>
      <c r="C13" s="3">
        <v>340</v>
      </c>
      <c r="D13" s="3">
        <v>8.5999999999999993E-2</v>
      </c>
      <c r="E13" s="5">
        <f t="shared" si="0"/>
        <v>29.24</v>
      </c>
      <c r="F13" s="4">
        <f t="shared" si="1"/>
        <v>7.8181818181818179E-3</v>
      </c>
      <c r="G13" s="5">
        <f t="shared" si="2"/>
        <v>2.6581818181818182</v>
      </c>
    </row>
    <row r="14" spans="1:10" ht="15.6" customHeight="1" x14ac:dyDescent="0.3">
      <c r="A14" s="27"/>
      <c r="B14" s="3" t="s">
        <v>13</v>
      </c>
      <c r="C14" s="3">
        <v>155</v>
      </c>
      <c r="D14" s="4">
        <v>0.25</v>
      </c>
      <c r="E14" s="6">
        <f t="shared" si="0"/>
        <v>38.75</v>
      </c>
      <c r="F14" s="4">
        <f t="shared" si="1"/>
        <v>2.2727272727272728E-2</v>
      </c>
      <c r="G14" s="4">
        <f t="shared" si="2"/>
        <v>3.5227272727272729</v>
      </c>
    </row>
    <row r="15" spans="1:10" ht="17.399999999999999" customHeight="1" x14ac:dyDescent="0.3">
      <c r="A15" s="28"/>
      <c r="B15" s="13" t="s">
        <v>19</v>
      </c>
      <c r="C15" s="3">
        <v>50</v>
      </c>
      <c r="D15" s="4">
        <v>0.5</v>
      </c>
      <c r="E15" s="6">
        <f t="shared" si="0"/>
        <v>25</v>
      </c>
      <c r="F15" s="4">
        <f t="shared" si="1"/>
        <v>4.5454545454545456E-2</v>
      </c>
      <c r="G15" s="4">
        <f t="shared" si="2"/>
        <v>2.2727272727272729</v>
      </c>
    </row>
    <row r="16" spans="1:10" ht="17.399999999999999" customHeight="1" x14ac:dyDescent="0.3">
      <c r="A16" s="12"/>
      <c r="B16" s="18" t="s">
        <v>24</v>
      </c>
      <c r="C16" s="8">
        <v>180</v>
      </c>
      <c r="D16" s="9">
        <v>1</v>
      </c>
      <c r="E16" s="19">
        <f t="shared" si="0"/>
        <v>180</v>
      </c>
      <c r="F16" s="9">
        <f>SUM(D16/13)</f>
        <v>7.6923076923076927E-2</v>
      </c>
      <c r="G16" s="9">
        <f t="shared" si="2"/>
        <v>16.363636363636363</v>
      </c>
    </row>
    <row r="17" spans="1:7" x14ac:dyDescent="0.3">
      <c r="A17" s="12"/>
      <c r="B17" s="18" t="s">
        <v>25</v>
      </c>
      <c r="C17" s="8">
        <v>220</v>
      </c>
      <c r="D17" s="9">
        <v>0.39</v>
      </c>
      <c r="E17" s="19">
        <f>SUM(C17*D17)</f>
        <v>85.8</v>
      </c>
      <c r="F17" s="9">
        <f>SUM(D17/11)</f>
        <v>3.5454545454545454E-2</v>
      </c>
      <c r="G17" s="9">
        <f>SUM(E17/11)</f>
        <v>7.8</v>
      </c>
    </row>
    <row r="18" spans="1:7" x14ac:dyDescent="0.3">
      <c r="A18" s="20"/>
      <c r="B18" s="3" t="s">
        <v>8</v>
      </c>
      <c r="C18" s="3">
        <v>30</v>
      </c>
      <c r="D18" s="3">
        <v>2</v>
      </c>
      <c r="E18" s="3">
        <f t="shared" si="0"/>
        <v>60</v>
      </c>
      <c r="F18" s="4">
        <f>SUM(D17/11)</f>
        <v>3.5454545454545454E-2</v>
      </c>
      <c r="G18" s="4">
        <f t="shared" si="2"/>
        <v>5.4545454545454541</v>
      </c>
    </row>
    <row r="19" spans="1:7" ht="15" customHeight="1" x14ac:dyDescent="0.3">
      <c r="A19" s="10"/>
      <c r="B19" s="30" t="s">
        <v>9</v>
      </c>
      <c r="C19" s="30"/>
      <c r="D19" s="30"/>
      <c r="E19" s="31">
        <f>SUM(E6:E18)</f>
        <v>739.14</v>
      </c>
      <c r="F19" s="30"/>
      <c r="G19" s="32">
        <f>SUM(G6:G18)</f>
        <v>67.194545454545448</v>
      </c>
    </row>
    <row r="20" spans="1:7" ht="18" customHeight="1" x14ac:dyDescent="0.3">
      <c r="A20" s="21"/>
    </row>
    <row r="21" spans="1:7" ht="18" x14ac:dyDescent="0.35">
      <c r="A21" s="1" t="s">
        <v>14</v>
      </c>
      <c r="B21" s="1"/>
      <c r="C21" s="1"/>
      <c r="D21" s="1"/>
      <c r="E21" s="1"/>
      <c r="F21" s="1"/>
      <c r="G21" s="1"/>
    </row>
  </sheetData>
  <mergeCells count="3">
    <mergeCell ref="A5:B5"/>
    <mergeCell ref="A6:A7"/>
    <mergeCell ref="A8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2024-03-07T09:01:01Z</cp:lastPrinted>
  <dcterms:created xsi:type="dcterms:W3CDTF">2024-01-12T19:29:05Z</dcterms:created>
  <dcterms:modified xsi:type="dcterms:W3CDTF">2025-01-15T20:54:02Z</dcterms:modified>
</cp:coreProperties>
</file>