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7" i="1" l="1"/>
  <c r="F17" i="1"/>
  <c r="E17" i="1"/>
  <c r="G16" i="1"/>
  <c r="F16" i="1"/>
  <c r="E16" i="1"/>
  <c r="F15" i="1"/>
  <c r="E15" i="1"/>
  <c r="G15" i="1" s="1"/>
  <c r="F14" i="1"/>
  <c r="E14" i="1"/>
  <c r="G14" i="1" s="1"/>
  <c r="G13" i="1"/>
  <c r="F13" i="1"/>
  <c r="E13" i="1"/>
  <c r="G12" i="1"/>
  <c r="F12" i="1"/>
  <c r="E12" i="1"/>
  <c r="F11" i="1"/>
  <c r="E11" i="1"/>
  <c r="G11" i="1" s="1"/>
  <c r="F10" i="1"/>
  <c r="E10" i="1"/>
  <c r="G10" i="1" s="1"/>
  <c r="G9" i="1"/>
  <c r="F9" i="1"/>
  <c r="E9" i="1"/>
  <c r="G8" i="1"/>
  <c r="F8" i="1"/>
  <c r="E8" i="1"/>
  <c r="F7" i="1"/>
  <c r="E7" i="1"/>
  <c r="G7" i="1" s="1"/>
  <c r="F6" i="1"/>
  <c r="E6" i="1"/>
  <c r="E18" i="1" s="1"/>
  <c r="G6" i="1" l="1"/>
  <c r="G18" i="1" s="1"/>
</calcChain>
</file>

<file path=xl/sharedStrings.xml><?xml version="1.0" encoding="utf-8"?>
<sst xmlns="http://schemas.openxmlformats.org/spreadsheetml/2006/main" count="27" uniqueCount="27">
  <si>
    <t xml:space="preserve">цена </t>
  </si>
  <si>
    <t>всего кг.</t>
  </si>
  <si>
    <t>всего руб.</t>
  </si>
  <si>
    <t>1 чел. кг.</t>
  </si>
  <si>
    <t>1 чел. руб.</t>
  </si>
  <si>
    <t>Утверждаю ____________</t>
  </si>
  <si>
    <t>компот</t>
  </si>
  <si>
    <t>меню питания</t>
  </si>
  <si>
    <t xml:space="preserve">       плов</t>
  </si>
  <si>
    <t>продукты выдал ______________        продукты принял ______________</t>
  </si>
  <si>
    <t>сухофрукты</t>
  </si>
  <si>
    <t xml:space="preserve">сахар </t>
  </si>
  <si>
    <t>мясо кур.</t>
  </si>
  <si>
    <t>масло сливоч.</t>
  </si>
  <si>
    <t>рис</t>
  </si>
  <si>
    <t>морковь</t>
  </si>
  <si>
    <t>лук</t>
  </si>
  <si>
    <t>масло раст.</t>
  </si>
  <si>
    <t xml:space="preserve">итого </t>
  </si>
  <si>
    <t>колбаса Чиркей.</t>
  </si>
  <si>
    <t>хлеб</t>
  </si>
  <si>
    <r>
      <rPr>
        <sz val="14"/>
        <color theme="1"/>
        <rFont val="Calibri"/>
        <family val="2"/>
        <charset val="204"/>
        <scheme val="minor"/>
      </rP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</si>
  <si>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Меню - требование на выдачу продуктов питания на "__" __ 2025г.</t>
  </si>
  <si>
    <t xml:space="preserve">Кол-во довольствующих </t>
  </si>
  <si>
    <t>__11__ чел.</t>
  </si>
  <si>
    <t>конфеты Арфа</t>
  </si>
  <si>
    <t>печенье Галетные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</si>
</sst>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4" fillId="0" borderId="0" xfId="0" applyFont="1"/>
    <xf numFmtId="0" fontId="0" fillId="0" borderId="3" xfId="0" applyBorder="1"/>
    <xf numFmtId="164" fontId="0" fillId="0" borderId="3" xfId="0" applyNumberFormat="1" applyBorder="1"/>
    <xf numFmtId="166" fontId="0" fillId="0" borderId="1" xfId="0" applyNumberFormat="1" applyBorder="1"/>
    <xf numFmtId="0" fontId="0" fillId="0" borderId="4" xfId="0" applyBorder="1"/>
    <xf numFmtId="2" fontId="0" fillId="0" borderId="3" xfId="0" applyNumberFormat="1" applyBorder="1"/>
    <xf numFmtId="0" fontId="0" fillId="0" borderId="2" xfId="0" applyBorder="1"/>
    <xf numFmtId="0" fontId="0" fillId="0" borderId="3" xfId="0" applyBorder="1" applyAlignment="1">
      <alignment textRotation="90" wrapText="1"/>
    </xf>
    <xf numFmtId="0" fontId="6" fillId="0" borderId="0" xfId="0" applyFont="1"/>
    <xf numFmtId="0" fontId="7" fillId="0" borderId="1" xfId="0" applyFont="1" applyBorder="1"/>
    <xf numFmtId="0" fontId="8" fillId="0" borderId="1" xfId="0" applyFont="1" applyBorder="1"/>
    <xf numFmtId="0" fontId="8" fillId="0" borderId="2" xfId="0" applyFont="1" applyBorder="1"/>
    <xf numFmtId="0" fontId="4" fillId="0" borderId="5" xfId="0" applyFont="1" applyBorder="1" applyAlignment="1">
      <alignment textRotation="90" wrapText="1"/>
    </xf>
    <xf numFmtId="0" fontId="0" fillId="0" borderId="1" xfId="0" applyBorder="1" applyAlignment="1">
      <alignment textRotation="90"/>
    </xf>
    <xf numFmtId="0" fontId="7" fillId="0" borderId="1" xfId="0" applyFont="1" applyBorder="1" applyAlignment="1"/>
    <xf numFmtId="0" fontId="4" fillId="0" borderId="1" xfId="0" applyFont="1" applyBorder="1" applyAlignment="1">
      <alignment textRotation="90" wrapText="1"/>
    </xf>
    <xf numFmtId="0" fontId="0" fillId="0" borderId="1" xfId="0" applyBorder="1" applyAlignment="1"/>
    <xf numFmtId="0" fontId="7" fillId="0" borderId="1" xfId="0" applyFont="1" applyBorder="1" applyAlignment="1">
      <alignment textRotation="90" wrapText="1"/>
    </xf>
    <xf numFmtId="0" fontId="0" fillId="0" borderId="1" xfId="0" applyBorder="1" applyAlignment="1">
      <alignment textRotation="90" wrapText="1"/>
    </xf>
    <xf numFmtId="0" fontId="9" fillId="0" borderId="1" xfId="0" applyFont="1" applyBorder="1"/>
    <xf numFmtId="164" fontId="9" fillId="0" borderId="1" xfId="0" applyNumberFormat="1" applyFont="1" applyBorder="1"/>
    <xf numFmtId="2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4" sqref="L24"/>
    </sheetView>
  </sheetViews>
  <sheetFormatPr defaultRowHeight="14.4" x14ac:dyDescent="0.3"/>
  <cols>
    <col min="1" max="1" width="7.44140625" customWidth="1"/>
    <col min="2" max="2" width="21.33203125" customWidth="1"/>
    <col min="3" max="3" width="7.5546875" customWidth="1"/>
    <col min="4" max="4" width="13.5546875" customWidth="1"/>
    <col min="5" max="5" width="13.6640625" customWidth="1"/>
    <col min="6" max="6" width="12.44140625" customWidth="1"/>
    <col min="7" max="7" width="14.44140625" customWidth="1"/>
  </cols>
  <sheetData>
    <row r="1" spans="1:10" ht="18" x14ac:dyDescent="0.35">
      <c r="A1" s="1" t="s">
        <v>21</v>
      </c>
      <c r="B1" s="1"/>
      <c r="C1" s="1"/>
      <c r="D1" s="1"/>
      <c r="E1" s="1"/>
      <c r="F1" s="1"/>
      <c r="G1" s="1"/>
      <c r="H1" s="2"/>
      <c r="I1" s="3"/>
      <c r="J1" s="3"/>
    </row>
    <row r="2" spans="1:10" ht="18" x14ac:dyDescent="0.35">
      <c r="A2" s="1" t="s">
        <v>22</v>
      </c>
      <c r="B2" s="1"/>
      <c r="C2" s="1"/>
      <c r="D2" s="1"/>
      <c r="E2" s="1"/>
      <c r="F2" s="1"/>
      <c r="G2" s="1"/>
      <c r="H2" s="2"/>
      <c r="I2" s="3"/>
      <c r="J2" s="3"/>
    </row>
    <row r="3" spans="1:10" ht="16.8" customHeight="1" x14ac:dyDescent="0.35">
      <c r="A3" s="1" t="s">
        <v>23</v>
      </c>
      <c r="B3" s="1"/>
      <c r="C3" s="1"/>
      <c r="D3" s="1" t="s">
        <v>24</v>
      </c>
      <c r="E3" s="1" t="s">
        <v>5</v>
      </c>
      <c r="F3" s="1"/>
      <c r="G3" s="1"/>
      <c r="H3" s="2"/>
      <c r="I3" s="3"/>
      <c r="J3" s="3"/>
    </row>
    <row r="4" spans="1:10" ht="15" customHeight="1" x14ac:dyDescent="0.35">
      <c r="C4" s="7"/>
      <c r="H4" s="1"/>
    </row>
    <row r="5" spans="1:10" ht="21" x14ac:dyDescent="0.4">
      <c r="A5" s="21" t="s">
        <v>7</v>
      </c>
      <c r="B5" s="21"/>
      <c r="C5" s="16" t="s">
        <v>0</v>
      </c>
      <c r="D5" s="16" t="s">
        <v>1</v>
      </c>
      <c r="E5" s="16" t="s">
        <v>2</v>
      </c>
      <c r="F5" s="16" t="s">
        <v>3</v>
      </c>
      <c r="G5" s="16" t="s">
        <v>4</v>
      </c>
    </row>
    <row r="6" spans="1:10" ht="18" customHeight="1" x14ac:dyDescent="0.3">
      <c r="A6" s="22" t="s">
        <v>6</v>
      </c>
      <c r="B6" s="17" t="s">
        <v>11</v>
      </c>
      <c r="C6" s="4">
        <v>85</v>
      </c>
      <c r="D6" s="5">
        <v>0.26</v>
      </c>
      <c r="E6" s="4">
        <f t="shared" ref="E6:E15" si="0">SUM(C6*D6)</f>
        <v>22.1</v>
      </c>
      <c r="F6" s="10">
        <f t="shared" ref="F6:F17" si="1">SUM(D6/13)</f>
        <v>0.02</v>
      </c>
      <c r="G6" s="5">
        <f t="shared" ref="G6:G17" si="2">SUM(E6/11)</f>
        <v>2.0090909090909093</v>
      </c>
    </row>
    <row r="7" spans="1:10" x14ac:dyDescent="0.3">
      <c r="A7" s="23"/>
      <c r="B7" s="17" t="s">
        <v>10</v>
      </c>
      <c r="C7" s="4">
        <v>250</v>
      </c>
      <c r="D7" s="5">
        <v>0.25</v>
      </c>
      <c r="E7" s="4">
        <f t="shared" si="0"/>
        <v>62.5</v>
      </c>
      <c r="F7" s="5">
        <f t="shared" si="1"/>
        <v>1.9230769230769232E-2</v>
      </c>
      <c r="G7" s="5">
        <f t="shared" si="2"/>
        <v>5.6818181818181817</v>
      </c>
    </row>
    <row r="8" spans="1:10" ht="15" customHeight="1" x14ac:dyDescent="0.3">
      <c r="A8" s="24" t="s">
        <v>8</v>
      </c>
      <c r="B8" s="11" t="s">
        <v>12</v>
      </c>
      <c r="C8" s="8">
        <v>250</v>
      </c>
      <c r="D8" s="9">
        <v>0.57999999999999996</v>
      </c>
      <c r="E8" s="8">
        <f t="shared" si="0"/>
        <v>145</v>
      </c>
      <c r="F8" s="9">
        <f t="shared" si="1"/>
        <v>4.4615384615384612E-2</v>
      </c>
      <c r="G8" s="12">
        <f t="shared" si="2"/>
        <v>13.181818181818182</v>
      </c>
    </row>
    <row r="9" spans="1:10" x14ac:dyDescent="0.3">
      <c r="A9" s="24"/>
      <c r="B9" s="11" t="s">
        <v>13</v>
      </c>
      <c r="C9" s="8">
        <v>750</v>
      </c>
      <c r="D9" s="9">
        <v>0.33</v>
      </c>
      <c r="E9" s="8">
        <f t="shared" si="0"/>
        <v>247.5</v>
      </c>
      <c r="F9" s="9">
        <f>SUM(D9/11)</f>
        <v>3.0000000000000002E-2</v>
      </c>
      <c r="G9" s="12">
        <f t="shared" si="2"/>
        <v>22.5</v>
      </c>
    </row>
    <row r="10" spans="1:10" x14ac:dyDescent="0.3">
      <c r="A10" s="25"/>
      <c r="B10" s="13" t="s">
        <v>14</v>
      </c>
      <c r="C10" s="4">
        <v>120</v>
      </c>
      <c r="D10" s="5">
        <v>1</v>
      </c>
      <c r="E10" s="4">
        <f t="shared" si="0"/>
        <v>120</v>
      </c>
      <c r="F10" s="5">
        <f t="shared" si="1"/>
        <v>7.6923076923076927E-2</v>
      </c>
      <c r="G10" s="5">
        <f t="shared" si="2"/>
        <v>10.909090909090908</v>
      </c>
    </row>
    <row r="11" spans="1:10" x14ac:dyDescent="0.3">
      <c r="A11" s="25"/>
      <c r="B11" s="18" t="s">
        <v>16</v>
      </c>
      <c r="C11" s="4">
        <v>50</v>
      </c>
      <c r="D11" s="5">
        <v>0.22</v>
      </c>
      <c r="E11" s="6">
        <f t="shared" si="0"/>
        <v>11</v>
      </c>
      <c r="F11" s="5">
        <f t="shared" si="1"/>
        <v>1.6923076923076923E-2</v>
      </c>
      <c r="G11" s="5">
        <f t="shared" si="2"/>
        <v>1</v>
      </c>
    </row>
    <row r="12" spans="1:10" x14ac:dyDescent="0.3">
      <c r="A12" s="25"/>
      <c r="B12" s="18" t="s">
        <v>15</v>
      </c>
      <c r="C12" s="4">
        <v>55</v>
      </c>
      <c r="D12" s="5">
        <v>0.17</v>
      </c>
      <c r="E12" s="4">
        <f t="shared" si="0"/>
        <v>9.3500000000000014</v>
      </c>
      <c r="F12" s="5">
        <f t="shared" si="1"/>
        <v>1.3076923076923078E-2</v>
      </c>
      <c r="G12" s="10">
        <f t="shared" si="2"/>
        <v>0.85000000000000009</v>
      </c>
    </row>
    <row r="13" spans="1:10" ht="14.4" customHeight="1" x14ac:dyDescent="0.3">
      <c r="A13" s="25"/>
      <c r="B13" s="13" t="s">
        <v>17</v>
      </c>
      <c r="C13" s="4">
        <v>155</v>
      </c>
      <c r="D13" s="5">
        <v>0.25</v>
      </c>
      <c r="E13" s="4">
        <f t="shared" si="0"/>
        <v>38.75</v>
      </c>
      <c r="F13" s="10">
        <f t="shared" si="1"/>
        <v>1.9230769230769232E-2</v>
      </c>
      <c r="G13" s="5">
        <f t="shared" si="2"/>
        <v>3.5227272727272729</v>
      </c>
    </row>
    <row r="14" spans="1:10" ht="14.4" customHeight="1" x14ac:dyDescent="0.3">
      <c r="A14" s="19"/>
      <c r="B14" s="4" t="s">
        <v>19</v>
      </c>
      <c r="C14" s="4">
        <v>800</v>
      </c>
      <c r="D14" s="5">
        <v>0.32</v>
      </c>
      <c r="E14" s="4">
        <f t="shared" si="0"/>
        <v>256</v>
      </c>
      <c r="F14" s="5">
        <f t="shared" si="1"/>
        <v>2.4615384615384615E-2</v>
      </c>
      <c r="G14" s="5">
        <f t="shared" si="2"/>
        <v>23.272727272727273</v>
      </c>
    </row>
    <row r="15" spans="1:10" x14ac:dyDescent="0.3">
      <c r="A15" s="14"/>
      <c r="B15" s="17" t="s">
        <v>25</v>
      </c>
      <c r="C15" s="4">
        <v>650</v>
      </c>
      <c r="D15" s="5">
        <v>0.5</v>
      </c>
      <c r="E15" s="4">
        <f t="shared" si="0"/>
        <v>325</v>
      </c>
      <c r="F15" s="5">
        <f t="shared" si="1"/>
        <v>3.8461538461538464E-2</v>
      </c>
      <c r="G15" s="5">
        <f t="shared" si="2"/>
        <v>29.545454545454547</v>
      </c>
    </row>
    <row r="16" spans="1:10" x14ac:dyDescent="0.3">
      <c r="A16" s="14"/>
      <c r="B16" s="17" t="s">
        <v>26</v>
      </c>
      <c r="C16" s="4">
        <v>220</v>
      </c>
      <c r="D16" s="5">
        <v>0.39</v>
      </c>
      <c r="E16" s="4">
        <f>SUM(C16*D16)</f>
        <v>85.8</v>
      </c>
      <c r="F16" s="5">
        <f>SUM(D16/11)</f>
        <v>3.5454545454545454E-2</v>
      </c>
      <c r="G16" s="5">
        <f>SUM(E16/11)</f>
        <v>7.8</v>
      </c>
    </row>
    <row r="17" spans="1:7" x14ac:dyDescent="0.3">
      <c r="A17" s="20"/>
      <c r="B17" s="4" t="s">
        <v>20</v>
      </c>
      <c r="C17" s="4">
        <v>30</v>
      </c>
      <c r="D17" s="4">
        <v>1</v>
      </c>
      <c r="E17" s="4">
        <f>SUM(D17*C17)</f>
        <v>30</v>
      </c>
      <c r="F17" s="10">
        <f t="shared" si="1"/>
        <v>7.6923076923076927E-2</v>
      </c>
      <c r="G17" s="5">
        <f t="shared" si="2"/>
        <v>2.7272727272727271</v>
      </c>
    </row>
    <row r="18" spans="1:7" ht="15" customHeight="1" x14ac:dyDescent="0.3">
      <c r="A18" s="4"/>
      <c r="B18" s="26" t="s">
        <v>18</v>
      </c>
      <c r="C18" s="26"/>
      <c r="D18" s="26"/>
      <c r="E18" s="27">
        <f>SUM(E6:E17)</f>
        <v>1353</v>
      </c>
      <c r="F18" s="26"/>
      <c r="G18" s="28">
        <f>SUM(G6:G17)</f>
        <v>123.00000000000001</v>
      </c>
    </row>
    <row r="19" spans="1:7" ht="28.5" customHeight="1" x14ac:dyDescent="0.3"/>
    <row r="20" spans="1:7" ht="15.6" x14ac:dyDescent="0.3">
      <c r="A20" s="15" t="s">
        <v>9</v>
      </c>
      <c r="B20" s="15"/>
      <c r="C20" s="15"/>
      <c r="D20" s="15"/>
      <c r="E20" s="15"/>
      <c r="F20" s="15"/>
      <c r="G20" s="15"/>
    </row>
  </sheetData>
  <mergeCells count="3">
    <mergeCell ref="A5:B5"/>
    <mergeCell ref="A6:A7"/>
    <mergeCell ref="A8:A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2024-03-07T09:06:48Z</cp:lastPrinted>
  <dcterms:created xsi:type="dcterms:W3CDTF">2024-01-12T19:29:05Z</dcterms:created>
  <dcterms:modified xsi:type="dcterms:W3CDTF">2025-01-15T20:55:22Z</dcterms:modified>
</cp:coreProperties>
</file>